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comments4.xml" ContentType="application/vnd.openxmlformats-officedocument.spreadsheetml.comments+xml"/>
  <Override PartName="/xl/drawings/drawing2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/>
  <bookViews>
    <workbookView xWindow="-105" yWindow="-105" windowWidth="15495" windowHeight="8055" activeTab="2"/>
  </bookViews>
  <sheets>
    <sheet name="Om" sheetId="12" r:id="rId1"/>
    <sheet name="Oppdat" sheetId="13" r:id="rId2"/>
    <sheet name="Serier" sheetId="14" r:id="rId3"/>
    <sheet name="9x14" sheetId="1" r:id="rId4"/>
    <sheet name="10x15" sheetId="2" r:id="rId5"/>
    <sheet name="Diverse" sheetId="3" r:id="rId6"/>
    <sheet name="Typer (noen)" sheetId="15" r:id="rId7"/>
    <sheet name="Illustrasjoner" sheetId="16" r:id="rId8"/>
  </sheets>
  <definedNames>
    <definedName name="_xlnm._FilterDatabase" localSheetId="4" hidden="1">'10x15'!$A$1:$P$749</definedName>
    <definedName name="_xlnm._FilterDatabase" localSheetId="3" hidden="1">'9x14'!$A$1:$N$294</definedName>
    <definedName name="_xlnm._FilterDatabase" localSheetId="5" hidden="1">Diverse!$B$1:$P$73</definedName>
    <definedName name="LAuc" localSheetId="3">'9x14'!#REF!</definedName>
    <definedName name="_xlnm.Print_Area" localSheetId="4">'10x15'!$A$1:$M$750</definedName>
    <definedName name="_xlnm.Print_Area" localSheetId="3">'9x14'!$A$1:$M$294</definedName>
    <definedName name="_xlnm.Print_Area" localSheetId="5">Diverse!$B$1:$P$77</definedName>
  </definedNames>
  <calcPr calcId="125725"/>
</workbook>
</file>

<file path=xl/calcChain.xml><?xml version="1.0" encoding="utf-8"?>
<calcChain xmlns="http://schemas.openxmlformats.org/spreadsheetml/2006/main">
  <c r="D21" i="13"/>
  <c r="D20"/>
  <c r="A6" i="3"/>
  <c r="A7" s="1"/>
  <c r="A10" s="1"/>
  <c r="A11" s="1"/>
  <c r="A12" s="1"/>
  <c r="A13" s="1"/>
  <c r="A14" s="1"/>
  <c r="A15" s="1"/>
  <c r="A16" s="1"/>
  <c r="A17" s="1"/>
  <c r="A18" s="1"/>
  <c r="A19" s="1"/>
  <c r="A20" s="1"/>
  <c r="A21" s="1"/>
  <c r="A22" s="1"/>
  <c r="A23" s="1"/>
  <c r="A24" s="1"/>
  <c r="A25" s="1"/>
  <c r="A26" s="1"/>
  <c r="A27" s="1"/>
  <c r="A28" s="1"/>
  <c r="A29" s="1"/>
  <c r="A30" s="1"/>
  <c r="A31" s="1"/>
  <c r="A32" s="1"/>
  <c r="A33" s="1"/>
  <c r="A34" s="1"/>
  <c r="A35" s="1"/>
  <c r="A36" s="1"/>
  <c r="A37" s="1"/>
  <c r="A42" s="1"/>
  <c r="A43" s="1"/>
  <c r="A44" s="1"/>
  <c r="A45" s="1"/>
  <c r="A46" s="1"/>
  <c r="A47" s="1"/>
  <c r="A50" s="1"/>
  <c r="A51" s="1"/>
  <c r="A54" s="1"/>
  <c r="A55" s="1"/>
  <c r="A56" s="1"/>
  <c r="A57" s="1"/>
  <c r="A58" s="1"/>
  <c r="A59" s="1"/>
  <c r="A60" s="1"/>
  <c r="A61" s="1"/>
  <c r="A62" s="1"/>
  <c r="A63" s="1"/>
  <c r="A64" s="1"/>
  <c r="A65" s="1"/>
  <c r="A66" s="1"/>
  <c r="A71" s="1"/>
  <c r="A74" s="1"/>
  <c r="G751" i="2"/>
  <c r="E3" i="14" s="1"/>
  <c r="G296" i="1"/>
  <c r="E2" i="14" s="1"/>
  <c r="D16" i="13"/>
  <c r="D15"/>
  <c r="D14"/>
  <c r="D13"/>
  <c r="D12"/>
  <c r="D11"/>
  <c r="E4" i="14" l="1"/>
  <c r="E6" s="1"/>
  <c r="G18" i="13"/>
</calcChain>
</file>

<file path=xl/comments1.xml><?xml version="1.0" encoding="utf-8"?>
<comments xmlns="http://schemas.openxmlformats.org/spreadsheetml/2006/main">
  <authors>
    <author>Bruker</author>
  </authors>
  <commentList>
    <comment ref="H1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Skannet hos VF, MB eller hos Marcus.uib.no</t>
        </r>
      </text>
    </comment>
  </commentList>
</comments>
</file>

<file path=xl/comments2.xml><?xml version="1.0" encoding="utf-8"?>
<comments xmlns="http://schemas.openxmlformats.org/spreadsheetml/2006/main">
  <authors>
    <author>flevid</author>
  </authors>
  <commentList>
    <comment ref="F1" authorId="0">
      <text>
        <r>
          <rPr>
            <sz val="8"/>
            <color indexed="81"/>
            <rFont val="Tahoma"/>
            <family val="2"/>
          </rPr>
          <t>Bruker foreløpig disse kodene:
F = Fana
B = Bergen (utenom Fana)
H = Hordaland (utenom Fana/Bergen)
A = Annet sted</t>
        </r>
      </text>
    </comment>
    <comment ref="J1" authorId="0">
      <text>
        <r>
          <rPr>
            <sz val="8"/>
            <color indexed="81"/>
            <rFont val="Tahoma"/>
            <family val="2"/>
          </rPr>
          <t>Følgende koder er brukt:
AF: Album Fana
AL: Album Lindås
SB: Skuff Bergen
SD: Skuff Djupdræt
SF: Skuff Fana
SSB: Skuff 'søndre bydel'
UA: Ikke arkivert</t>
        </r>
      </text>
    </comment>
    <comment ref="K1" authorId="0">
      <text>
        <r>
          <rPr>
            <b/>
            <sz val="8"/>
            <color indexed="81"/>
            <rFont val="Tahoma"/>
            <family val="2"/>
          </rPr>
          <t xml:space="preserve">Kort jeg vet om at  finnes hos andre:
MB: Magne B.
NR: Nils Rogn
</t>
        </r>
      </text>
    </comment>
  </commentList>
</comments>
</file>

<file path=xl/comments3.xml><?xml version="1.0" encoding="utf-8"?>
<comments xmlns="http://schemas.openxmlformats.org/spreadsheetml/2006/main">
  <authors>
    <author>flevid</author>
    <author>botmag</author>
    <author>Bruker</author>
  </authors>
  <commentList>
    <comment ref="F1" authorId="0">
      <text>
        <r>
          <rPr>
            <sz val="8"/>
            <color indexed="81"/>
            <rFont val="Tahoma"/>
            <family val="2"/>
          </rPr>
          <t>Bruker foreløpig disse kodene:
F = Fana
B = Bergen (utenom Fana)
H = Hordaland (utenom Fana/Bergen)
A = Annet sted</t>
        </r>
      </text>
    </comment>
    <comment ref="J1" authorId="0">
      <text>
        <r>
          <rPr>
            <sz val="8"/>
            <color indexed="81"/>
            <rFont val="Tahoma"/>
            <family val="2"/>
          </rPr>
          <t>Følgende koder er brukt:
AF: Album Fana
AL: Album Lindås
SB: Skuff Bergen
SD: Skuff Djupdræt
SF: Skuff Fana
SSB: Skuff 'søndre bydel'
UA: Ikke arkivert</t>
        </r>
      </text>
    </comment>
    <comment ref="K1" authorId="0">
      <text>
        <r>
          <rPr>
            <b/>
            <sz val="8"/>
            <color indexed="81"/>
            <rFont val="Tahoma"/>
            <family val="2"/>
          </rPr>
          <t xml:space="preserve">Kort jeg vet om at  finnes hos andre:
MB: Magne B.
NR: Nils Rogn
</t>
        </r>
      </text>
    </comment>
    <comment ref="M174" authorId="1">
      <text>
        <r>
          <rPr>
            <b/>
            <sz val="8"/>
            <color indexed="81"/>
            <rFont val="Tahoma"/>
            <family val="2"/>
          </rPr>
          <t>botmag:</t>
        </r>
        <r>
          <rPr>
            <sz val="8"/>
            <color indexed="81"/>
            <rFont val="Tahoma"/>
            <family val="2"/>
          </rPr>
          <t xml:space="preserve">
Kilde OS: Storetveit med Lorents Hop som spillemann. Lars Flesland er brudgom</t>
        </r>
      </text>
    </comment>
    <comment ref="M317" authorId="2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Tekstene for 741 og 742 avviker fra reg. her. Alle fra albumet, er prøvetrkk, med krittekst under</t>
        </r>
      </text>
    </comment>
    <comment ref="M318" authorId="2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Tekst i albumet: Norge. Nationaldrakter Hardanger-bryllup
</t>
        </r>
      </text>
    </comment>
    <comment ref="M319" authorId="1">
      <text>
        <r>
          <rPr>
            <b/>
            <sz val="8"/>
            <color indexed="81"/>
            <rFont val="Tahoma"/>
            <family val="2"/>
          </rPr>
          <t>botmag:</t>
        </r>
        <r>
          <rPr>
            <sz val="8"/>
            <color indexed="81"/>
            <rFont val="Tahoma"/>
            <family val="2"/>
          </rPr>
          <t xml:space="preserve">
Kilde: OS. Alle brudebildene er arrangerte. Målfrid Midtun (datter av Ella- gift Flesland), Ukjent, Brynhild Møllerup (Solberg), Hjalmar Bjånesøy, Ella Midtun og Johanna Raa
</t>
        </r>
        <r>
          <rPr>
            <b/>
            <sz val="8"/>
            <color indexed="81"/>
            <rFont val="Tahoma"/>
            <family val="2"/>
          </rPr>
          <t>flevid:</t>
        </r>
        <r>
          <rPr>
            <sz val="8"/>
            <color indexed="81"/>
            <rFont val="Tahoma"/>
            <family val="2"/>
          </rPr>
          <t xml:space="preserve">
Mutter'n mener 'ukjent' kan være en Lilletvedt, men hun er usikker.
</t>
        </r>
        <r>
          <rPr>
            <b/>
            <sz val="8"/>
            <color indexed="81"/>
            <rFont val="Tahoma"/>
            <family val="2"/>
          </rPr>
          <t xml:space="preserve">botmag: </t>
        </r>
        <r>
          <rPr>
            <sz val="8"/>
            <color indexed="81"/>
            <rFont val="Tahoma"/>
            <family val="2"/>
          </rPr>
          <t xml:space="preserve">
Tekst album: Norge. Bondebryllup Os</t>
        </r>
      </text>
    </comment>
    <comment ref="M320" authorId="2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Tekstene for 741 og 742 avviker fra reg. her. Alle fra albumet, er prøvetrkk, med krittekst under</t>
        </r>
      </text>
    </comment>
    <comment ref="M326" authorId="0">
      <text>
        <r>
          <rPr>
            <b/>
            <sz val="8"/>
            <color indexed="81"/>
            <rFont val="Tahoma"/>
            <family val="2"/>
          </rPr>
          <t>flevid:</t>
        </r>
        <r>
          <rPr>
            <sz val="8"/>
            <color indexed="81"/>
            <rFont val="Tahoma"/>
            <family val="2"/>
          </rPr>
          <t xml:space="preserve">
Brynhild Møllerup (Solberg)
 </t>
        </r>
        <r>
          <rPr>
            <b/>
            <sz val="8"/>
            <color indexed="81"/>
            <rFont val="Tahoma"/>
            <family val="2"/>
          </rPr>
          <t xml:space="preserve">
botmag: 
</t>
        </r>
        <r>
          <rPr>
            <sz val="8"/>
            <color indexed="81"/>
            <rFont val="Tahoma"/>
            <family val="2"/>
          </rPr>
          <t>Tekst  i albumet: Norge. Brud fra Fana</t>
        </r>
      </text>
    </comment>
  </commentList>
</comments>
</file>

<file path=xl/comments4.xml><?xml version="1.0" encoding="utf-8"?>
<comments xmlns="http://schemas.openxmlformats.org/spreadsheetml/2006/main">
  <authors>
    <author>flevid</author>
  </authors>
  <commentList>
    <comment ref="G1" authorId="0">
      <text>
        <r>
          <rPr>
            <sz val="8"/>
            <color indexed="81"/>
            <rFont val="Tahoma"/>
            <family val="2"/>
          </rPr>
          <t>Bruker foreløpig disse kodene:
F = Fana
B = Bergen (utenom Fana)
H = Hordaland (utenom Fana/Bergen)
A = Annet sted</t>
        </r>
      </text>
    </comment>
    <comment ref="K1" authorId="0">
      <text>
        <r>
          <rPr>
            <sz val="8"/>
            <color indexed="81"/>
            <rFont val="Tahoma"/>
            <family val="2"/>
          </rPr>
          <t>Følgende koder er brukt:
AF: Album Fana
AL: Album Lindås
SB: Skuff Bergen
SD: Skuff Djupdræt
SF: Skuff Fana
SSB: Skuff 'søndre bydel'
UA: Ikke arkivert</t>
        </r>
      </text>
    </comment>
    <comment ref="L1" authorId="0">
      <text>
        <r>
          <rPr>
            <b/>
            <sz val="8"/>
            <color indexed="81"/>
            <rFont val="Tahoma"/>
            <family val="2"/>
          </rPr>
          <t xml:space="preserve">Kort jeg vet om at  finnes hos andre:
MB: Magne B.
NR: Nils Rogn
</t>
        </r>
      </text>
    </comment>
  </commentList>
</comments>
</file>

<file path=xl/sharedStrings.xml><?xml version="1.0" encoding="utf-8"?>
<sst xmlns="http://schemas.openxmlformats.org/spreadsheetml/2006/main" count="12154" uniqueCount="2981">
  <si>
    <t>Format</t>
  </si>
  <si>
    <t>Datering</t>
  </si>
  <si>
    <t>Kilde</t>
  </si>
  <si>
    <t>uten nr</t>
  </si>
  <si>
    <t xml:space="preserve">9x14 </t>
  </si>
  <si>
    <t>d. 1931</t>
  </si>
  <si>
    <t>Bryggen</t>
  </si>
  <si>
    <t>Enerett: E. Djupdræt, Nesttun</t>
  </si>
  <si>
    <t>udat</t>
  </si>
  <si>
    <t>Storetveit kirke</t>
  </si>
  <si>
    <t>MB</t>
  </si>
  <si>
    <t>24</t>
  </si>
  <si>
    <t>57</t>
  </si>
  <si>
    <t>58</t>
  </si>
  <si>
    <t>89</t>
  </si>
  <si>
    <t>112</t>
  </si>
  <si>
    <t>137</t>
  </si>
  <si>
    <t>154</t>
  </si>
  <si>
    <t>165</t>
  </si>
  <si>
    <t>168</t>
  </si>
  <si>
    <t>170</t>
  </si>
  <si>
    <t>172</t>
  </si>
  <si>
    <t>174</t>
  </si>
  <si>
    <t>175</t>
  </si>
  <si>
    <t>177</t>
  </si>
  <si>
    <t>186</t>
  </si>
  <si>
    <t>191</t>
  </si>
  <si>
    <t>217</t>
  </si>
  <si>
    <t>225</t>
  </si>
  <si>
    <t>231</t>
  </si>
  <si>
    <t>236</t>
  </si>
  <si>
    <t>247</t>
  </si>
  <si>
    <t>258</t>
  </si>
  <si>
    <t>277</t>
  </si>
  <si>
    <t>289</t>
  </si>
  <si>
    <t>291</t>
  </si>
  <si>
    <t>307</t>
  </si>
  <si>
    <t>315</t>
  </si>
  <si>
    <t>316</t>
  </si>
  <si>
    <t>329</t>
  </si>
  <si>
    <t>345</t>
  </si>
  <si>
    <t>348</t>
  </si>
  <si>
    <t>354</t>
  </si>
  <si>
    <t>363</t>
  </si>
  <si>
    <t>401</t>
  </si>
  <si>
    <t>403</t>
  </si>
  <si>
    <t>422</t>
  </si>
  <si>
    <t>455</t>
  </si>
  <si>
    <t>Fra Oklungen</t>
  </si>
  <si>
    <t>Eneret: E. Djupdræt</t>
  </si>
  <si>
    <t>E. Djupdræt, Nesttun. Enerett.</t>
  </si>
  <si>
    <t>p 20/12-34</t>
  </si>
  <si>
    <t>Vaksdal, Sørfjorden</t>
  </si>
  <si>
    <t>Fra Trengereid</t>
  </si>
  <si>
    <t>?</t>
  </si>
  <si>
    <t>[gummistempel 'Djupdræts Kortforlag']</t>
  </si>
  <si>
    <t>d. 12/7-33</t>
  </si>
  <si>
    <t>Stanghelle</t>
  </si>
  <si>
    <t>p. 31/12-31</t>
  </si>
  <si>
    <t>Frimerkehuset</t>
  </si>
  <si>
    <t>Fjøsanger. Kongeboligen</t>
  </si>
  <si>
    <t>Laksevåg</t>
  </si>
  <si>
    <t>d. 20/7-33</t>
  </si>
  <si>
    <t>Kronstad [stasjonen]</t>
  </si>
  <si>
    <t>p. 29/12-32</t>
  </si>
  <si>
    <t>Parti fra Fjøsanger</t>
  </si>
  <si>
    <t>Nesttun. Utsikt fra Smøråsfjellet.</t>
  </si>
  <si>
    <t>p 14/1-52</t>
  </si>
  <si>
    <t>Fra Fantoft kirke</t>
  </si>
  <si>
    <t>Fantoft kirke</t>
  </si>
  <si>
    <t>Fana kirke</t>
  </si>
  <si>
    <t>d 14/9-32</t>
  </si>
  <si>
    <t>Fra Talebø</t>
  </si>
  <si>
    <t>Kalandsvannet</t>
  </si>
  <si>
    <t>227</t>
  </si>
  <si>
    <t>Stasjonsveien Reimegrend</t>
  </si>
  <si>
    <t>auksjonskatalog</t>
  </si>
  <si>
    <t>Gammelt tun Sanviken</t>
  </si>
  <si>
    <t>p. 17/7-45?</t>
  </si>
  <si>
    <t>Fana. Utsikt fra Løvstakken.</t>
  </si>
  <si>
    <t>p.18/3-34</t>
  </si>
  <si>
    <t>p. 30/10-35</t>
  </si>
  <si>
    <t>p. 1/1-38</t>
  </si>
  <si>
    <t>p. 3/7-48</t>
  </si>
  <si>
    <t>p. 23/5-36</t>
  </si>
  <si>
    <t>Stadsporten ved Nat</t>
  </si>
  <si>
    <t>Utsikt fra Vinseggen</t>
  </si>
  <si>
    <t>Utsikt fra Lille Ulriken</t>
  </si>
  <si>
    <t>Fra Bergenhus</t>
  </si>
  <si>
    <t>Frå Vågseidet, Lindås. Utsyn frå Skausøya.</t>
  </si>
  <si>
    <t>Bergen 17.mai 1938. Teppet faller Chr. Michelsens monument</t>
  </si>
  <si>
    <t>Bergen. Bergenhus Havnen</t>
  </si>
  <si>
    <t>H. M. Kong Håkon under avdukingen av Chr. Michelsens statue</t>
  </si>
  <si>
    <t>udat [1938]</t>
  </si>
  <si>
    <t>Minde [oversikt med Storetvedt kirke]</t>
  </si>
  <si>
    <t>Vaksdal</t>
  </si>
  <si>
    <t>Fra Nesttun</t>
  </si>
  <si>
    <t>p. 19/12-50</t>
  </si>
  <si>
    <t>Bergen. Utsikt fra Løvstakken.</t>
  </si>
  <si>
    <t>Oppi. Fot. Djupdræt.</t>
  </si>
  <si>
    <t>261</t>
  </si>
  <si>
    <t>Fra Milde</t>
  </si>
  <si>
    <t>p. 23/7-34</t>
  </si>
  <si>
    <t>262</t>
  </si>
  <si>
    <t>268</t>
  </si>
  <si>
    <t>143</t>
  </si>
  <si>
    <t>p. 19/2-38</t>
  </si>
  <si>
    <t>400</t>
  </si>
  <si>
    <t>Nesttun</t>
  </si>
  <si>
    <t>p. 9/12-50</t>
  </si>
  <si>
    <t>Nesttun [samme som 400]</t>
  </si>
  <si>
    <t>Enerett: E. Djupdræt</t>
  </si>
  <si>
    <t>p. 5/4-51</t>
  </si>
  <si>
    <t>405</t>
  </si>
  <si>
    <t>301</t>
  </si>
  <si>
    <t>232</t>
  </si>
  <si>
    <t>256</t>
  </si>
  <si>
    <t>Fra Garnes</t>
  </si>
  <si>
    <t>p. 7/2-36</t>
  </si>
  <si>
    <t>10x15</t>
  </si>
  <si>
    <t>Djupdræt</t>
  </si>
  <si>
    <t>Stamnes, Stamneshella</t>
  </si>
  <si>
    <t>Minde [oversikt med stasjonen]</t>
  </si>
  <si>
    <t>Fantoft stavkirke År 1150 [ikke lik 555]</t>
  </si>
  <si>
    <t>407</t>
  </si>
  <si>
    <t>440</t>
  </si>
  <si>
    <t>526</t>
  </si>
  <si>
    <t>532</t>
  </si>
  <si>
    <t>528</t>
  </si>
  <si>
    <t>543</t>
  </si>
  <si>
    <t>Edv. og Nina Grieg ved flygelet</t>
  </si>
  <si>
    <t>Bergen. Utsikt fra Fløyen.</t>
  </si>
  <si>
    <t>E. Djupdræt</t>
  </si>
  <si>
    <t>555</t>
  </si>
  <si>
    <t>589</t>
  </si>
  <si>
    <t>600</t>
  </si>
  <si>
    <t>Bergen. Universitetet.</t>
  </si>
  <si>
    <t>Norge. Fagerheim Fjellstue, Hardangervidda</t>
  </si>
  <si>
    <t>530</t>
  </si>
  <si>
    <t>E. Djupdræt, Nesttun</t>
  </si>
  <si>
    <t>p. 18/8-52</t>
  </si>
  <si>
    <t>p. 30/6-62</t>
  </si>
  <si>
    <t>630</t>
  </si>
  <si>
    <t>631</t>
  </si>
  <si>
    <t>639</t>
  </si>
  <si>
    <t>641</t>
  </si>
  <si>
    <t>Bergen fra Sandviksfjellet</t>
  </si>
  <si>
    <t>Fløybanen. Bergen.</t>
  </si>
  <si>
    <t>677</t>
  </si>
  <si>
    <t>690</t>
  </si>
  <si>
    <t>694</t>
  </si>
  <si>
    <t>728</t>
  </si>
  <si>
    <t>764</t>
  </si>
  <si>
    <t>756</t>
  </si>
  <si>
    <t>762/2</t>
  </si>
  <si>
    <t xml:space="preserve">Norge. Gamlehaugen. Fjøsanger. </t>
  </si>
  <si>
    <t>Norge. Fløybanen. Bergen.</t>
  </si>
  <si>
    <t>p. 29/7-57</t>
  </si>
  <si>
    <t>Utsikt fra Fanafjell. Fana.</t>
  </si>
  <si>
    <t>Birkeland Kirke, Nesttun.</t>
  </si>
  <si>
    <t>Norge. Fana Kirke. År 1150.</t>
  </si>
  <si>
    <t>823</t>
  </si>
  <si>
    <t>824/1</t>
  </si>
  <si>
    <t>Norge. Uvdal. Solheimstulen Høyfjellseter 1000 moh</t>
  </si>
  <si>
    <t>920</t>
  </si>
  <si>
    <t>923/1</t>
  </si>
  <si>
    <t>933</t>
  </si>
  <si>
    <t>951</t>
  </si>
  <si>
    <t>955</t>
  </si>
  <si>
    <t>1004</t>
  </si>
  <si>
    <t>1041/3</t>
  </si>
  <si>
    <t>1041/1</t>
  </si>
  <si>
    <t>1041/2</t>
  </si>
  <si>
    <t>1041/4</t>
  </si>
  <si>
    <t>1041/5</t>
  </si>
  <si>
    <t>1041/7</t>
  </si>
  <si>
    <t>Foto: E. Djupdræt</t>
  </si>
  <si>
    <t>Norge. Bergen. Posthuset</t>
  </si>
  <si>
    <t>Norge. Bergen. Innseilingen sett fra Fløyen</t>
  </si>
  <si>
    <t>Nesttun, Utsikt fra Klokkerfjellet</t>
  </si>
  <si>
    <t>Norge. Finse 1222 moh</t>
  </si>
  <si>
    <t>Vøringsfoss-Fosli-Liseth. Ruten Eidfjord-Haugastøl</t>
  </si>
  <si>
    <t>Norge. Hanseatisk Museum Bergen. Kjøpmannens private kontor.</t>
  </si>
  <si>
    <t>Norge. Hanseatisk Museum Bergen. Kjøpmannens kontor.</t>
  </si>
  <si>
    <t>Norge. Hanseatisk Museum Bergen. Kjøpmannens private stue.</t>
  </si>
  <si>
    <t>Norge. Hanseatisk Museum Bergen. Arbeidernes soverum.</t>
  </si>
  <si>
    <t>Norge. Hanseatisk Museum Bergen. Prøvelager.</t>
  </si>
  <si>
    <t>p. ?/7-61</t>
  </si>
  <si>
    <t>p. 7/10-57</t>
  </si>
  <si>
    <t>p. ?</t>
  </si>
  <si>
    <t>10x15 F</t>
  </si>
  <si>
    <t>F. 1-4</t>
  </si>
  <si>
    <t>F. 1-5</t>
  </si>
  <si>
    <t>F. 2-8</t>
  </si>
  <si>
    <t>F.5</t>
  </si>
  <si>
    <t>F.8</t>
  </si>
  <si>
    <t>Fantoft Stavkirke, Norway.</t>
  </si>
  <si>
    <t>924</t>
  </si>
  <si>
    <t>Liseth Pensjonat, Vøringsfoss.</t>
  </si>
  <si>
    <t>447</t>
  </si>
  <si>
    <t xml:space="preserve">Enerett: E. Djupdræt [overtrykk på annen fotograf] </t>
  </si>
  <si>
    <t>Haukeland sykehus, Bergen</t>
  </si>
  <si>
    <t>Enerett: E. Djupdræt, Næsttun</t>
  </si>
  <si>
    <t>p. 1/10-51</t>
  </si>
  <si>
    <t>Griegs hjem, Troldhaugen, Norge</t>
  </si>
  <si>
    <t>531</t>
  </si>
  <si>
    <t>542</t>
  </si>
  <si>
    <t>547</t>
  </si>
  <si>
    <t>549</t>
  </si>
  <si>
    <t>559</t>
  </si>
  <si>
    <t>p. 12/4-57</t>
  </si>
  <si>
    <t>Mariakirken</t>
  </si>
  <si>
    <t>Bergen. Edv. Grieg.</t>
  </si>
  <si>
    <t>587</t>
  </si>
  <si>
    <t xml:space="preserve">Fantoft stavkirke </t>
  </si>
  <si>
    <t>595</t>
  </si>
  <si>
    <t>Norge. Bondebryllup, Fana Kirke</t>
  </si>
  <si>
    <t>612</t>
  </si>
  <si>
    <t>613</t>
  </si>
  <si>
    <t>625</t>
  </si>
  <si>
    <t>634</t>
  </si>
  <si>
    <t>Bergen-Fisketorvet</t>
  </si>
  <si>
    <t>Fløyrestauranten, Bergen</t>
  </si>
  <si>
    <t>p. 1/7-61</t>
  </si>
  <si>
    <t>p. 16/8-54</t>
  </si>
  <si>
    <t>679</t>
  </si>
  <si>
    <t>687</t>
  </si>
  <si>
    <t>695</t>
  </si>
  <si>
    <t>709</t>
  </si>
  <si>
    <t>718</t>
  </si>
  <si>
    <t>d. 15/8-57</t>
  </si>
  <si>
    <t>Frå Vågseidet. Lindås.</t>
  </si>
  <si>
    <t>762</t>
  </si>
  <si>
    <t>Fana Kirke, Fana. År 1150.</t>
  </si>
  <si>
    <t>888</t>
  </si>
  <si>
    <t>893</t>
  </si>
  <si>
    <t>Mariakirken, Bergen</t>
  </si>
  <si>
    <t>p. 8/2-57</t>
  </si>
  <si>
    <t>1030</t>
  </si>
  <si>
    <t>1040</t>
  </si>
  <si>
    <t>1056/1</t>
  </si>
  <si>
    <t>p. 13/8-60</t>
  </si>
  <si>
    <t>Champingplassen v) Storetveit. Ruten Bergen-Nordheimsund</t>
  </si>
  <si>
    <t>Utsyn fra Fanafjell</t>
  </si>
  <si>
    <t>129</t>
  </si>
  <si>
    <t>Dræg-fiske på Vangen, Voss</t>
  </si>
  <si>
    <t>Internett</t>
  </si>
  <si>
    <t>1</t>
  </si>
  <si>
    <t>599</t>
  </si>
  <si>
    <t>QXL</t>
  </si>
  <si>
    <t>807</t>
  </si>
  <si>
    <t>Halne Fjellstova, Hardangervidda, 1140 moh</t>
  </si>
  <si>
    <t>478</t>
  </si>
  <si>
    <t>Norge. Nå, Hardanger</t>
  </si>
  <si>
    <t>448</t>
  </si>
  <si>
    <t>"Capt. Scott's monument", Finse, 1222 moh</t>
  </si>
  <si>
    <t>Gibud</t>
  </si>
  <si>
    <t>274</t>
  </si>
  <si>
    <t>p. 1935</t>
  </si>
  <si>
    <t xml:space="preserve">Jøkelen ved Finse </t>
  </si>
  <si>
    <t>Foto: E. Djupdræt, Nesttun</t>
  </si>
  <si>
    <t>638</t>
  </si>
  <si>
    <t>Norge. Fjøsangerbukta</t>
  </si>
  <si>
    <t>449</t>
  </si>
  <si>
    <t>Hop</t>
  </si>
  <si>
    <t>616</t>
  </si>
  <si>
    <t>Norge - Bergensdalen fra Fløyen</t>
  </si>
  <si>
    <t>211</t>
  </si>
  <si>
    <t>Håkonshallen, Bergen</t>
  </si>
  <si>
    <t>101</t>
  </si>
  <si>
    <t>Vaksdal, Sørfjorden.</t>
  </si>
  <si>
    <t>Bø jernbanestasjon</t>
  </si>
  <si>
    <t>783</t>
  </si>
  <si>
    <t>Finse, Fiske under Dammen</t>
  </si>
  <si>
    <t>Dale</t>
  </si>
  <si>
    <t>p. 9/9-50</t>
  </si>
  <si>
    <t>806/2</t>
  </si>
  <si>
    <t>610</t>
  </si>
  <si>
    <t>Bergen. Fløybanen.</t>
  </si>
  <si>
    <t>356</t>
  </si>
  <si>
    <t>[Bulken. Oversikt]</t>
  </si>
  <si>
    <t>32</t>
  </si>
  <si>
    <t>Lunde Kyrkje</t>
  </si>
  <si>
    <t>Norske Postkortsamlere</t>
  </si>
  <si>
    <t>[1930]</t>
  </si>
  <si>
    <t>Utsikt fra Vasstullan</t>
  </si>
  <si>
    <t>517</t>
  </si>
  <si>
    <t>Roald Amundsens profil [fjellformasjon]</t>
  </si>
  <si>
    <t>Bergen. Walkendorfstårnet.</t>
  </si>
  <si>
    <t>459</t>
  </si>
  <si>
    <t>661</t>
  </si>
  <si>
    <t>Norge. Måbødalen, sett fra Fosli</t>
  </si>
  <si>
    <t>942</t>
  </si>
  <si>
    <t>915/1</t>
  </si>
  <si>
    <t>[Norge - Nystuen Høyfjellshotell, Filefjell.]</t>
  </si>
  <si>
    <t>485</t>
  </si>
  <si>
    <t>Odda</t>
  </si>
  <si>
    <t>1037/3</t>
  </si>
  <si>
    <t>Gullbotten Turistheim</t>
  </si>
  <si>
    <t>825</t>
  </si>
  <si>
    <t>353</t>
  </si>
  <si>
    <t>410</t>
  </si>
  <si>
    <t>540</t>
  </si>
  <si>
    <t>Barneklinikken</t>
  </si>
  <si>
    <t>909</t>
  </si>
  <si>
    <t>Bergen. Fra Muren. Walckendorffsgt.</t>
  </si>
  <si>
    <t>580</t>
  </si>
  <si>
    <t>Bergen. Sjøfartsmonumentet.</t>
  </si>
  <si>
    <t>311</t>
  </si>
  <si>
    <t>Fra Dale</t>
  </si>
  <si>
    <t>Reklame for</t>
  </si>
  <si>
    <t>A/S John Petersen Kløverhuset</t>
  </si>
  <si>
    <t xml:space="preserve">Stort format (10x15) farge </t>
  </si>
  <si>
    <t>350</t>
  </si>
  <si>
    <t>[Parti fra Reimegrend]</t>
  </si>
  <si>
    <t xml:space="preserve"> </t>
  </si>
  <si>
    <t>[1937]</t>
  </si>
  <si>
    <t>Djupdræt foto for andre utgivere</t>
  </si>
  <si>
    <t>281</t>
  </si>
  <si>
    <t>Sæbø. Ø. Eidfjord.</t>
  </si>
  <si>
    <t>p. 20/12-54</t>
  </si>
  <si>
    <t>F.14</t>
  </si>
  <si>
    <t>Djupdræt's Kortforlag, Nesttun</t>
  </si>
  <si>
    <t>1043</t>
  </si>
  <si>
    <t>Norge. Hardangerveien og jernbanen. Trengereid-Bergen</t>
  </si>
  <si>
    <t>797</t>
  </si>
  <si>
    <t>Norge. Fyksesund bru.</t>
  </si>
  <si>
    <t>d. 29/12-43 + p. 1935</t>
  </si>
  <si>
    <t>1054</t>
  </si>
  <si>
    <t>Norge. Finse 1222 moh. På saltsteinen.</t>
  </si>
  <si>
    <t>Vasstullan Høyfjellseter</t>
  </si>
  <si>
    <t xml:space="preserve">Finse. Norge 1222 m.o.h.   </t>
  </si>
  <si>
    <t>p. 2/8-54</t>
  </si>
  <si>
    <t>p. 18/7-39</t>
  </si>
  <si>
    <t>915</t>
  </si>
  <si>
    <t>Norge. Nystuen Høyfjellshotell, Filefjell 1000 moh.</t>
  </si>
  <si>
    <t>821</t>
  </si>
  <si>
    <t>Nesttun [Store Nesttunvann fra Sandalen]</t>
  </si>
  <si>
    <t>441</t>
  </si>
  <si>
    <t>Norge. Brudvik</t>
  </si>
  <si>
    <t>E. Djupdræt (Enerett: Djupdræts Kortforlag)</t>
  </si>
  <si>
    <t>Enerett: E. Djupdræt (Enerett: Djupdræts Kortforlag)</t>
  </si>
  <si>
    <t>Enerett: E. Djupdræt (Enerett: Fotogr. E. Djupdræt, Nesttun)</t>
  </si>
  <si>
    <t>Djupdræt (Enerett: Djupdræts Kortforlag)</t>
  </si>
  <si>
    <t>C. Brandt, Torvalmenning 10</t>
  </si>
  <si>
    <t>Fagernes Bad (sea-bathing)</t>
  </si>
  <si>
    <t>762/1</t>
  </si>
  <si>
    <t>915/3</t>
  </si>
  <si>
    <t>915/?</t>
  </si>
  <si>
    <t>Nils Rogn</t>
  </si>
  <si>
    <t>722</t>
  </si>
  <si>
    <t xml:space="preserve">p. 19/2-31 + p 22/5-31 </t>
  </si>
  <si>
    <t>568</t>
  </si>
  <si>
    <t>[p. 24/7-57]</t>
  </si>
  <si>
    <t>581</t>
  </si>
  <si>
    <t>[Djupdræt]</t>
  </si>
  <si>
    <t>471</t>
  </si>
  <si>
    <t>Utne. Hard.</t>
  </si>
  <si>
    <t>551</t>
  </si>
  <si>
    <t>Bergen.Bryggen.</t>
  </si>
  <si>
    <t>990/2</t>
  </si>
  <si>
    <t>Tråstølen Fjellstova 1226 m.o.h. Hardangervidda.</t>
  </si>
  <si>
    <t>F. 4-2</t>
  </si>
  <si>
    <t>[Bergen, Fisketorget]</t>
  </si>
  <si>
    <t>Arna</t>
  </si>
  <si>
    <t>643</t>
  </si>
  <si>
    <t>500</t>
  </si>
  <si>
    <t>Seljestadjuvet. Veien Odda-Røldal.</t>
  </si>
  <si>
    <t>F. 2-6</t>
  </si>
  <si>
    <t>827</t>
  </si>
  <si>
    <t>Norge. Uvdal gamle stavkirke</t>
  </si>
  <si>
    <t>826</t>
  </si>
  <si>
    <t>944</t>
  </si>
  <si>
    <t>[p. 13/8-62]</t>
  </si>
  <si>
    <t>Stabur frå 16-17 årh. Huseby. Uvdal.</t>
  </si>
  <si>
    <t>302</t>
  </si>
  <si>
    <t>p. 9/3-57</t>
  </si>
  <si>
    <t>Enerett: Djupdræt's Kortforlag, Nesttun</t>
  </si>
  <si>
    <t>d. 1957</t>
  </si>
  <si>
    <t>914</t>
  </si>
  <si>
    <t>Norge. Uvdal. Mortens bu. 1000 moh.</t>
  </si>
  <si>
    <t xml:space="preserve">QXL </t>
  </si>
  <si>
    <t>355</t>
  </si>
  <si>
    <t>725</t>
  </si>
  <si>
    <t>Norge. Vasstulan Høyfjellseter, Peisestuen</t>
  </si>
  <si>
    <t>Enerett: Djupdræt</t>
  </si>
  <si>
    <t>[p. 1962]</t>
  </si>
  <si>
    <t>824</t>
  </si>
  <si>
    <t>[Vasstulan Høyfjellssæter. Veien Rødberg-Geilo]</t>
  </si>
  <si>
    <t>149</t>
  </si>
  <si>
    <t>Jansen's gård, Laksevåg</t>
  </si>
  <si>
    <t>[d. 1932]</t>
  </si>
  <si>
    <t>456</t>
  </si>
  <si>
    <t>Utsyn fra Ulrikken.</t>
  </si>
  <si>
    <t>729</t>
  </si>
  <si>
    <t>609</t>
  </si>
  <si>
    <t>Norge. Vasstulan Høyfjellseter</t>
  </si>
  <si>
    <t>udat, [p. 1958]</t>
  </si>
  <si>
    <t>619</t>
  </si>
  <si>
    <t>998</t>
  </si>
  <si>
    <t xml:space="preserve">Enerett: E. Djupdræt [Stemplet med med PRØVE Fotografens eiendom: E Djupdræt] </t>
  </si>
  <si>
    <t>741</t>
  </si>
  <si>
    <t xml:space="preserve">Krunebrur frå Hardanger. </t>
  </si>
  <si>
    <t xml:space="preserve">Bondebryllup-Krunebrur. Eidfjord-Hardanger. </t>
  </si>
  <si>
    <t>Kinsarvik kirke. Steinkirke fra middelalderen.</t>
  </si>
  <si>
    <t>Enerett: E. Djupdræt [med stempel: fotografens eidendom]</t>
  </si>
  <si>
    <t>1044</t>
  </si>
  <si>
    <t>Norge. Garen Fjellstova, 750 m.o.h. - Vøringsfoss.</t>
  </si>
  <si>
    <t>Måbødalen. Utsikt fra Fossli Hotell</t>
  </si>
  <si>
    <t>280</t>
  </si>
  <si>
    <t>? + [p. 28/8-54]</t>
  </si>
  <si>
    <t>Dans under bondebrudlaup. Gamal reinlender.</t>
  </si>
  <si>
    <t>Vaksdal mølle</t>
  </si>
  <si>
    <t>593</t>
  </si>
  <si>
    <t>594</t>
  </si>
  <si>
    <t>Norge. Begna. Aurdal Valdres</t>
  </si>
  <si>
    <t>749</t>
  </si>
  <si>
    <t xml:space="preserve">Krunebrur frå Fana. </t>
  </si>
  <si>
    <t>650</t>
  </si>
  <si>
    <t>656</t>
  </si>
  <si>
    <t>Norge. Vaksdal</t>
  </si>
  <si>
    <t>Dale i Bruvik</t>
  </si>
  <si>
    <t>Norge. Bondebryllup i Fana. På hjemvei</t>
  </si>
  <si>
    <t>Norge. Bondebryllup. På hjemvei fra kirken</t>
  </si>
  <si>
    <t>362</t>
  </si>
  <si>
    <t>Fra Bulken</t>
  </si>
  <si>
    <t>996</t>
  </si>
  <si>
    <t>Fergestedet Kinsarvik. Hardanger. Norge. Ingen på eller avstigning før ordre fra meg. Bæ-æ.</t>
  </si>
  <si>
    <t>Eidfjord Gjestgiveri. Camping.</t>
  </si>
  <si>
    <t>465</t>
  </si>
  <si>
    <t>Tokagjele.</t>
  </si>
  <si>
    <t>592</t>
  </si>
  <si>
    <t>Norge. Bondebryllup. Storetveit kirke.</t>
  </si>
  <si>
    <t>1059</t>
  </si>
  <si>
    <t>Stamneshella. Veiforb. Bergen-Dale-Eksingedalen-Voss.</t>
  </si>
  <si>
    <t>[d.1961]</t>
  </si>
  <si>
    <t>1037</t>
  </si>
  <si>
    <t>Nr. 990</t>
  </si>
  <si>
    <t xml:space="preserve">Enerett: E. Djupdræt  </t>
  </si>
  <si>
    <t>1036-1</t>
  </si>
  <si>
    <t>Bjoreidalshytta 1140 moh. Morgenoppstilling.</t>
  </si>
  <si>
    <t>1049</t>
  </si>
  <si>
    <t>Ridning langs Hardangerjøklen.</t>
  </si>
  <si>
    <t>606</t>
  </si>
  <si>
    <t>607</t>
  </si>
  <si>
    <t>p 6/9-24 (25?)</t>
  </si>
  <si>
    <t xml:space="preserve">d. 29/1-32 + p 2/4-31 </t>
  </si>
  <si>
    <t>Bergen. Gamlebyen Nordnes</t>
  </si>
  <si>
    <t>Eneret: E. Djupdræt + (Norsk Arbeide K.H.)</t>
  </si>
  <si>
    <t>Bergen. Torvalmeningen</t>
  </si>
  <si>
    <t>Enerett: E. Djupdræt, Nesttun + (K.H.)</t>
  </si>
  <si>
    <t>Reinsdyr på Hardangervidden [samme motiv som 447]</t>
  </si>
  <si>
    <t>Enerett: E. Djupdræt, Nesttun + (Ekte fotografi. Norsk arbeide. K.H.)</t>
  </si>
  <si>
    <t>Enerett: E. Djupdræt, Nesttun + (Norsk arbeide K.H.)</t>
  </si>
  <si>
    <t>9x15</t>
  </si>
  <si>
    <t>Enerett: E. Djupdræt + (Norsk arbeide)</t>
  </si>
  <si>
    <t>Bjørnson og Grieg på Troldhaugen, Norge</t>
  </si>
  <si>
    <t>E. Djupdræt ['signatur'] + (Norsk arbeide K.H.)</t>
  </si>
  <si>
    <t>Reinsdyr på Hardangervidda [reinsdyrene er samme motiv som 268, men landskapet er endret]</t>
  </si>
  <si>
    <t>Enerett: E. Djupdræt, Næsttun + (Norsk arbeide K.H.)</t>
  </si>
  <si>
    <t>Norge. Bryggen, Bergen.</t>
  </si>
  <si>
    <t>Enerett: E. Djupdræt + (Enerett: Fotogr. E. Djupdræt, Nesttun)</t>
  </si>
  <si>
    <t>142</t>
  </si>
  <si>
    <t>Gamlehaugen Fjøsanger</t>
  </si>
  <si>
    <t>282</t>
  </si>
  <si>
    <t>Storejele, Ruten Eidfjord Haugastøl</t>
  </si>
  <si>
    <t>Norge. Gullbotten Turistheim.</t>
  </si>
  <si>
    <t>1031</t>
  </si>
  <si>
    <t>N.U.H. Lofthus.</t>
  </si>
  <si>
    <t xml:space="preserve">Enerett: E. Djupdræt + (Enerett: Fotogr. E. Djupdræt, Nesttun) </t>
  </si>
  <si>
    <t>1031-1</t>
  </si>
  <si>
    <t>Norge. N.U.H. Lofthus. Hardanger.</t>
  </si>
  <si>
    <t xml:space="preserve">Enerett: E. Djupdræt + (Enerett: Djupdræts Kortforlag) </t>
  </si>
  <si>
    <t>p. 23/5-85</t>
  </si>
  <si>
    <t>238</t>
  </si>
  <si>
    <t>Bergen. Tyskebryggen.</t>
  </si>
  <si>
    <t>Enerett: E. Djupdræt, Nesttun (do. Bakside)</t>
  </si>
  <si>
    <t xml:space="preserve">Griegs komponisthytte, Troldhaugen Norge </t>
  </si>
  <si>
    <t xml:space="preserve">Smug. (Bryggen). </t>
  </si>
  <si>
    <t>Håkonshallen. Hvelvingen fra ca 1270</t>
  </si>
  <si>
    <t>Griegs hjem, Trollhaugen, Norge</t>
  </si>
  <si>
    <t>Fantoft stavkirke. År 1150</t>
  </si>
  <si>
    <t>E. Djupdræt + (Enerett: Djupdræts Kortforlag, Box 214, Nesttun)</t>
  </si>
  <si>
    <t>Dyranut Fjellstova. 1225 m.o.h. Ruta Eidfjord-Haugastøl.</t>
  </si>
  <si>
    <t>Bergen-Norge. Utsikt fra Fløyen. Mitpartiet med Puddejordsbroen.</t>
  </si>
  <si>
    <t>Bergen-Kronstad fra Løvstakken</t>
  </si>
  <si>
    <t>E. Djupdræt, Nesttun + (Enerett: Fotogr. E. Djupdræt, Nesttun)</t>
  </si>
  <si>
    <t>Enerett: E. Djupdræt, Nesttun + (Enerett: Fotogr. E. Djupdræt, Nesttun)</t>
  </si>
  <si>
    <t>E. Djupdræt + (Enerett: E. Djupdræt, Nesttun)</t>
  </si>
  <si>
    <t>Enerett: E. Djupdræt, Næsttun + (Enerett: Fotogr. E. Djupdræt, Nesttun)</t>
  </si>
  <si>
    <t xml:space="preserve">Griegs komponisthytte, Troldhaugen, Norge. </t>
  </si>
  <si>
    <t>Utsikten. Griegs hjem, Troldhaugen, Norge.</t>
  </si>
  <si>
    <t>Griegs hjem, Troldhaugen, Norge.</t>
  </si>
  <si>
    <t>Norge. Bryggen, Bergen</t>
  </si>
  <si>
    <t>Norge. Fløybanen, Bergen.</t>
  </si>
  <si>
    <t>Djupdræt + (Enerett: Fotogr. E. Djupdræt, Nesttun)</t>
  </si>
  <si>
    <t>696</t>
  </si>
  <si>
    <t>Enerett: E. Djupdræt + (Enerett: E. Djupdræt, Nesttun)</t>
  </si>
  <si>
    <t>Norge. Borgund Stavkirke. Sogn.</t>
  </si>
  <si>
    <t>p. 19/7-57</t>
  </si>
  <si>
    <t>Djupdræt + (Enerett: E. Djupdræt, Nesttun)</t>
  </si>
  <si>
    <t>E. Djupdræt + (Enerett: Djupdræts Kortforlag)</t>
  </si>
  <si>
    <t>E. Djupdræ + (Enerett: Djupdræts Kortforlag)</t>
  </si>
  <si>
    <t>Norge. Uvdal. H.H Bjerkeflåta Landhandleri - Kolonial - Lærutsyr - Souvenir - Brukskunst - Glass - Stentøi - Byggeartikler - Tekstilvarer.</t>
  </si>
  <si>
    <t>Foto: E. Djupdræt + (Enerett: Fotogr. E. Djupdræt, Nesttun)</t>
  </si>
  <si>
    <t>104</t>
  </si>
  <si>
    <t>Fra Vaksdal [stasjonen]</t>
  </si>
  <si>
    <t>Skanfil</t>
  </si>
  <si>
    <t xml:space="preserve">Enerett: E. Djupdræt + (Enerett: Djupdræts Kortforlag, Box 214, Nesttun) </t>
  </si>
  <si>
    <t>E. Djupdræt + (Enerett: Fotogr. E. Djupdræt, Nesttun)</t>
  </si>
  <si>
    <t>Vasstulan Høyfjellsæter</t>
  </si>
  <si>
    <t xml:space="preserve">Djupdræt + (Enerett: Djupdræts Kortforlag, Box 214, Nesttun) </t>
  </si>
  <si>
    <t>Norge. Hanseatisk Museum Bergen. Arbeidernes spiserum.</t>
  </si>
  <si>
    <t>Enerett: E. Djupdræt + (Enerett: Djupdræts Kortforlag, Box 214, Nesttun)</t>
  </si>
  <si>
    <t xml:space="preserve">Djupdræt + (Enerett: E. Djupdræt, Nesttun) </t>
  </si>
  <si>
    <t>Myrull - Hardangervidda</t>
  </si>
  <si>
    <t>Enerett: E. Djupdræt (Norsk arbeide)</t>
  </si>
  <si>
    <t>Enerett: E. Djupdræt (Norsk arbeide K.H.)</t>
  </si>
  <si>
    <t>Ulriksbanen. Bergen. Utsyn fra T.V. st.</t>
  </si>
  <si>
    <t>(Bergen. Bro og fjellbaner, Bergen, Norway)</t>
  </si>
  <si>
    <t>(Fra Fløyen. Bergensdalen. Norway.)</t>
  </si>
  <si>
    <t>(Norway. Troldhaugen. Griegs home.)</t>
  </si>
  <si>
    <t>Utgiver forside (bakside)</t>
  </si>
  <si>
    <t>Oppi. Fot. Djupdræt. (Eberh. B. Oppi Kunstforlag, Oslo)</t>
  </si>
  <si>
    <t>D-11</t>
  </si>
  <si>
    <t>10x15 (lystrykk)</t>
  </si>
  <si>
    <t>Bergen. Torvet</t>
  </si>
  <si>
    <t>(Foto Djupdræt, Nesttun. Varde Forlag. Bergen)</t>
  </si>
  <si>
    <t>p. 15/10-48</t>
  </si>
  <si>
    <t>D-23</t>
  </si>
  <si>
    <t>"Gamlehaugen", Fjøsanger</t>
  </si>
  <si>
    <t>Norge. Nystuen. Høyfjellshotell - Filefjell. 1000 m.o.h.</t>
  </si>
  <si>
    <t>758</t>
  </si>
  <si>
    <t>p. 5/11-61 + p. 26/7-58</t>
  </si>
  <si>
    <t>536</t>
  </si>
  <si>
    <t>Bergen. Fløybanen øvre.</t>
  </si>
  <si>
    <t>p. 4/7-53</t>
  </si>
  <si>
    <t>615</t>
  </si>
  <si>
    <t>Bergen. Fra Fløyen</t>
  </si>
  <si>
    <t>Trollhaugen [hagen - samme som 403]</t>
  </si>
  <si>
    <t>Trollhaugen [huset]</t>
  </si>
  <si>
    <t>Komponisthytten - Trollhaugen. [samme som 422]</t>
  </si>
  <si>
    <t>p. 7/7-63</t>
  </si>
  <si>
    <t>p. 21/12-55</t>
  </si>
  <si>
    <t xml:space="preserve">Komponisthytten </t>
  </si>
  <si>
    <t>404</t>
  </si>
  <si>
    <t>Fana II s. 357+ Strilekalenderen des 1997</t>
  </si>
  <si>
    <t>244</t>
  </si>
  <si>
    <t>Utsikt fra Fanafjell</t>
  </si>
  <si>
    <t>Fana II s. 692</t>
  </si>
  <si>
    <t>Fana I s. 39</t>
  </si>
  <si>
    <t>ligner på Fana II s 346/348, men ikke helt lik</t>
  </si>
  <si>
    <t>ligner på Fana II s 179</t>
  </si>
  <si>
    <t>Fana II s 167/172</t>
  </si>
  <si>
    <t>65</t>
  </si>
  <si>
    <t>Bergen. Valkendorfstårnet, Håkonshallen.</t>
  </si>
  <si>
    <t>151</t>
  </si>
  <si>
    <t>p. 28/12-32</t>
  </si>
  <si>
    <t>257</t>
  </si>
  <si>
    <t>p. 31/12-37</t>
  </si>
  <si>
    <t>627</t>
  </si>
  <si>
    <t>Bergen fra Løvstakken</t>
  </si>
  <si>
    <t>p. 6/8-54</t>
  </si>
  <si>
    <t>Halne Fjellstova. Hardangervidda. 1140 m.o.h.</t>
  </si>
  <si>
    <t>Djupdræt + (Enerett: Djupdræts Kortforlag Box 214 Nesttun)</t>
  </si>
  <si>
    <t>919</t>
  </si>
  <si>
    <t>Norge. Bergen - Torvet</t>
  </si>
  <si>
    <t>p. 19/10-57</t>
  </si>
  <si>
    <t>509</t>
  </si>
  <si>
    <t>Øvre Eidfjord. Vegen Eidfjord-Haugastøl.</t>
  </si>
  <si>
    <t>837</t>
  </si>
  <si>
    <t>1041/8</t>
  </si>
  <si>
    <t>936</t>
  </si>
  <si>
    <t>Nesttun [Hardangerveien med kirken]</t>
  </si>
  <si>
    <t>p. 2?/3-61</t>
  </si>
  <si>
    <t>672</t>
  </si>
  <si>
    <t>Norge. Finse. 1222 m.o.h.</t>
  </si>
  <si>
    <t>601</t>
  </si>
  <si>
    <t>[E. Djupdræt]</t>
  </si>
  <si>
    <t>Postkort frå Voss</t>
  </si>
  <si>
    <t>489</t>
  </si>
  <si>
    <t>Låtefoss</t>
  </si>
  <si>
    <t>200</t>
  </si>
  <si>
    <t>Bergen. Utsikt fra Fløien.</t>
  </si>
  <si>
    <t>312</t>
  </si>
  <si>
    <t>[Dale jernbanestasjon]</t>
  </si>
  <si>
    <t>Delcampe.net</t>
  </si>
  <si>
    <t>488</t>
  </si>
  <si>
    <t>Tyssedal m/rørgaten</t>
  </si>
  <si>
    <t>1045/3</t>
  </si>
  <si>
    <t>Norge. Viveli. Hardangervidda.</t>
  </si>
  <si>
    <t>[1952]</t>
  </si>
  <si>
    <t>308</t>
  </si>
  <si>
    <t>"Trolhaugen". Edvard Griegs hjem.</t>
  </si>
  <si>
    <t>72</t>
  </si>
  <si>
    <t>Bergen. Utsikt fra Fjellveien.</t>
  </si>
  <si>
    <t>1062</t>
  </si>
  <si>
    <t>[p. 25/8-1964]</t>
  </si>
  <si>
    <t>1056/2</t>
  </si>
  <si>
    <t>[påsken 1925]+[1926]</t>
  </si>
  <si>
    <t>828</t>
  </si>
  <si>
    <t>Uvdal stavkirke ca. år 1150.</t>
  </si>
  <si>
    <t>314</t>
  </si>
  <si>
    <t>Veitunellen - Bergsdalen</t>
  </si>
  <si>
    <t>359</t>
  </si>
  <si>
    <t>632</t>
  </si>
  <si>
    <t>Bergen. Torvet.</t>
  </si>
  <si>
    <t>237</t>
  </si>
  <si>
    <t>220</t>
  </si>
  <si>
    <t>Bergen. Utsikt fra Sanviksfjellet.</t>
  </si>
  <si>
    <t>udat + [p. 1951]</t>
  </si>
  <si>
    <t>p. 11/8-54</t>
  </si>
  <si>
    <t>300</t>
  </si>
  <si>
    <t xml:space="preserve">Enerett: E. Djupdræt, Nesttun </t>
  </si>
  <si>
    <t>[MB]</t>
  </si>
  <si>
    <t>303</t>
  </si>
  <si>
    <t>556</t>
  </si>
  <si>
    <t>Bergen jernbanestasjon</t>
  </si>
  <si>
    <t>p. 9/3-53</t>
  </si>
  <si>
    <t>Enerett: E. Djupdræt + (Norsk arbeide K.H.)</t>
  </si>
  <si>
    <t>F.3</t>
  </si>
  <si>
    <t>Enerett: Djupdræt's Kortforlag, Nesttun - J.W.E Offset</t>
  </si>
  <si>
    <t>udat + [p. 1962]</t>
  </si>
  <si>
    <t>642</t>
  </si>
  <si>
    <t>139</t>
  </si>
  <si>
    <t xml:space="preserve">Fra Minde  </t>
  </si>
  <si>
    <t xml:space="preserve">Enerett: E. Djupdræt </t>
  </si>
  <si>
    <t>486</t>
  </si>
  <si>
    <t>Troldhaugen</t>
  </si>
  <si>
    <t>688</t>
  </si>
  <si>
    <t>Doble kort med bymotiv (= 615. Bergen. Fra Fløyen), bykart og varierende reklame</t>
  </si>
  <si>
    <t>Minde, Storetvedt</t>
  </si>
  <si>
    <t>604</t>
  </si>
  <si>
    <t>9x14</t>
  </si>
  <si>
    <t>Bergen. Fløirestauranten.</t>
  </si>
  <si>
    <t>Damm. Enerett Djupdræt.</t>
  </si>
  <si>
    <t>p. 24/8-36</t>
  </si>
  <si>
    <t>D-17</t>
  </si>
  <si>
    <t>"Trollhaugen", Edvard Griegs hjem.</t>
  </si>
  <si>
    <t>Type</t>
  </si>
  <si>
    <t>Stedskode</t>
  </si>
  <si>
    <t>Andre</t>
  </si>
  <si>
    <t>Scan</t>
  </si>
  <si>
    <t>x</t>
  </si>
  <si>
    <t>SD</t>
  </si>
  <si>
    <t>SSB</t>
  </si>
  <si>
    <t>AF</t>
  </si>
  <si>
    <t>AL</t>
  </si>
  <si>
    <t>frimerker.bizland.com</t>
  </si>
  <si>
    <t>A</t>
  </si>
  <si>
    <t>B</t>
  </si>
  <si>
    <t>F</t>
  </si>
  <si>
    <t>H</t>
  </si>
  <si>
    <t>Strilekalenderen sept 1989 + Fana I s. 41</t>
  </si>
  <si>
    <t>QXL - NB: Nytrykk finnes</t>
  </si>
  <si>
    <t>Fra Hop</t>
  </si>
  <si>
    <t xml:space="preserve">Fra Vaksdal </t>
  </si>
  <si>
    <t xml:space="preserve">Kronstad </t>
  </si>
  <si>
    <t>Skjold landhandel</t>
  </si>
  <si>
    <t xml:space="preserve">Minde </t>
  </si>
  <si>
    <t xml:space="preserve">Trollhaugen </t>
  </si>
  <si>
    <t xml:space="preserve">Komponisthytten - Trollhaugen. </t>
  </si>
  <si>
    <t xml:space="preserve">Nesttun </t>
  </si>
  <si>
    <t>Kortnr</t>
  </si>
  <si>
    <t>Antatt utg.år</t>
  </si>
  <si>
    <t>Egen samling</t>
  </si>
  <si>
    <t>L</t>
  </si>
  <si>
    <t>Løe og Vestre Nesttunvei</t>
  </si>
  <si>
    <t>Fjøsangerbukten mot nord-øst</t>
  </si>
  <si>
    <t>Minde mot Natland</t>
  </si>
  <si>
    <t>Nesttun sett fra Smøråsen</t>
  </si>
  <si>
    <t xml:space="preserve">Fanahammeren </t>
  </si>
  <si>
    <t>Fanahammeren fra Hordnes</t>
  </si>
  <si>
    <t>Nesttunvannet mot Hovden/Hop</t>
  </si>
  <si>
    <t>Lille Nesttunvann mot Nest.haug.</t>
  </si>
  <si>
    <t>Hop stasjon med tog og fabr.</t>
  </si>
  <si>
    <t>Nesttunvannet mot Sandalen</t>
  </si>
  <si>
    <t>Troldhaugen, Komponisthytten</t>
  </si>
  <si>
    <t>Midtun skole i vinterdrakt</t>
  </si>
  <si>
    <t>Slåtthaug med skytterbanen</t>
  </si>
  <si>
    <t>Kilde / Kommentar</t>
  </si>
  <si>
    <t>140</t>
  </si>
  <si>
    <t>192</t>
  </si>
  <si>
    <t xml:space="preserve">Reinsdyr på Hardangervidden </t>
  </si>
  <si>
    <t>[samme motiv som 447]</t>
  </si>
  <si>
    <t>Trollhaugen [hagen / mot Nordåsen]</t>
  </si>
  <si>
    <t>[samme som 403]</t>
  </si>
  <si>
    <t xml:space="preserve">Brukt </t>
  </si>
  <si>
    <t>1938</t>
  </si>
  <si>
    <t>Utgiver-tekst (baksiden i parantes)</t>
  </si>
  <si>
    <t>Stamneshella. Veiforb. Bergen-Dale-Eksingedalen-Voss. [riflet kant]</t>
  </si>
  <si>
    <t>Nils Rogn+QXL [Nr. etter / er ikke lesbart på kopi]</t>
  </si>
  <si>
    <t>Griegs komponisthytte, Troldhaugen, Norge [variant med tekst: Norge. Griegs Komponisthytte, Troldhaugen (Enerett: Djupdr. Kortforlag, Box 214, Nesttun)]</t>
  </si>
  <si>
    <t>Edv. og Nina Grieg grav. Troldhaugen, Norge. [variant med: hvit kant, 'Edvard-Nina-Griegs grav-Trollhaugen, Norge']</t>
  </si>
  <si>
    <t>Smug. (Bryggen). [variant med Bergen. (Bryggen)]</t>
  </si>
  <si>
    <t>Fantoft stavkirke. År 1150 [variant med 'Fantoft stavkirke' uten 'År 1150']</t>
  </si>
  <si>
    <t>Enerett: E. Djupdræt+(Enerett: Djupdræts Kortforlag) [variant: uten utgiver bakside]</t>
  </si>
  <si>
    <t>Norge. Gamlehaugen. Fjøsanger. Chr. Michelsens hjem  [variant med: 'Norge. Gamlehaugen, Fjøsanger']</t>
  </si>
  <si>
    <t xml:space="preserve">Reinsdyr på Hardangervidda </t>
  </si>
  <si>
    <t xml:space="preserve">Roald Amundsens profil </t>
  </si>
  <si>
    <t>560</t>
  </si>
  <si>
    <t>Edv. Grieg. Troldhaugen. Norge.</t>
  </si>
  <si>
    <t>SH</t>
  </si>
  <si>
    <t>Hop fabrikker mot Nordåsen</t>
  </si>
  <si>
    <t>Gamlehaugen, Fjøsanger</t>
  </si>
  <si>
    <t>Gamlehaugen</t>
  </si>
  <si>
    <t>Troldhaugen, gravmonumentet</t>
  </si>
  <si>
    <t>Troldhaugen, interiør</t>
  </si>
  <si>
    <t>559/3</t>
  </si>
  <si>
    <t>S</t>
  </si>
  <si>
    <t>Fantoft stavkirke, interiør</t>
  </si>
  <si>
    <t>450</t>
  </si>
  <si>
    <t>Grieg ved pianoet</t>
  </si>
  <si>
    <t>Fisketorget, nærmotiv</t>
  </si>
  <si>
    <t>Fjøsanger mot sør-øst</t>
  </si>
  <si>
    <t>Birkeland kirke i vinterdrakt</t>
  </si>
  <si>
    <t>Fana kirke - interiør</t>
  </si>
  <si>
    <t>Fana kirke - interiør, altertavlen</t>
  </si>
  <si>
    <t>742</t>
  </si>
  <si>
    <t>Fana Kirke</t>
  </si>
  <si>
    <t>Nr. på baksiden</t>
  </si>
  <si>
    <t>Storetveit Campingplass</t>
  </si>
  <si>
    <t>Nesttun med skolen sett fra Øvs.</t>
  </si>
  <si>
    <t>(Troldhaugen, Grieg's home, Norway.) [variant med 'Norway. Troldhaugen. Griegs Home']</t>
  </si>
  <si>
    <t>Fantoft stavkirke</t>
  </si>
  <si>
    <t>Tekstside</t>
  </si>
  <si>
    <t>Trykk</t>
  </si>
  <si>
    <t>Vasstulan Høyfjellseter, Peisestuen</t>
  </si>
  <si>
    <t xml:space="preserve"> Måbødalen, sett fra Fosli</t>
  </si>
  <si>
    <t xml:space="preserve"> Finse. 1222 m.o.h.</t>
  </si>
  <si>
    <t xml:space="preserve">Griegs hjem, Troldhaugen, </t>
  </si>
  <si>
    <t xml:space="preserve"> Uvdal. Utsyn fra Vasstulan. Veien Vasstulan - Uvdal. [klippet]</t>
  </si>
  <si>
    <t xml:space="preserve"> Uvdal. Solheimstulen Høyfjellseter 1000 moh</t>
  </si>
  <si>
    <t xml:space="preserve"> Uvdal. H.H Bjerkeflåta Landhandleri - Kolonial - Lærutsyr - Souvenir - Brukskunst - Glass - Stentøi - Byggeartikler - Tekstilvarer.</t>
  </si>
  <si>
    <t xml:space="preserve"> Uvdal gamle stavkirke</t>
  </si>
  <si>
    <t>Fergestedet Kinsarvik. Hardanger.  Ingen på eller avstigning før ordre fra meg. Bæ-æ.</t>
  </si>
  <si>
    <t xml:space="preserve"> N.U.H. Lofthus. Hardanger.</t>
  </si>
  <si>
    <t xml:space="preserve"> Hardangerveien og jernbanen. Trengereid-Bergen</t>
  </si>
  <si>
    <t xml:space="preserve"> Garen Fjellstova, 750 m.o.h. - Vøringsfoss.</t>
  </si>
  <si>
    <t xml:space="preserve">Finse.  1222 m.o.h.   </t>
  </si>
  <si>
    <t>variant av 268</t>
  </si>
  <si>
    <t>Fløybanen. .</t>
  </si>
  <si>
    <t xml:space="preserve">Fløyrestauranten, </t>
  </si>
  <si>
    <t xml:space="preserve">Mariakirken, </t>
  </si>
  <si>
    <t>Ulriksbanen. . Utsyn fra T.V. st.</t>
  </si>
  <si>
    <t>Bryggen .</t>
  </si>
  <si>
    <t>Brudvik</t>
  </si>
  <si>
    <t xml:space="preserve">Bjørnson og Grieg på Troldhaugen </t>
  </si>
  <si>
    <t xml:space="preserve">Haukeland sykehus </t>
  </si>
  <si>
    <t>Utsikt fra Fløyen.</t>
  </si>
  <si>
    <t>Fløybanen øvre.</t>
  </si>
  <si>
    <t>Fløybanen.</t>
  </si>
  <si>
    <t>Bryggen.</t>
  </si>
  <si>
    <t>Sjøfartsmonumentet.</t>
  </si>
  <si>
    <t>Edv. Grieg.</t>
  </si>
  <si>
    <t>Universitetet.</t>
  </si>
  <si>
    <t>Vasstulan Høyfjellseter</t>
  </si>
  <si>
    <t>Fagerheim Fjellstue, Hardangervidda</t>
  </si>
  <si>
    <t>Begna. Aurdal Valdres</t>
  </si>
  <si>
    <t>Bondebryllup i Fana. På hjemvei</t>
  </si>
  <si>
    <t>Bondebryllup. På hjemvei fra kirken</t>
  </si>
  <si>
    <t>Ullensvang Hotell, Hardanger.</t>
  </si>
  <si>
    <t>Gullbotten Turistheim.</t>
  </si>
  <si>
    <t>Fisketorvet</t>
  </si>
  <si>
    <t>Fra Fløyen</t>
  </si>
  <si>
    <t>Bergensdalen fra Fløyen</t>
  </si>
  <si>
    <t>Utsikt fra Fløyen. Midtpartiet med Puddejordsbroen.</t>
  </si>
  <si>
    <t>Kronstad fra Løvstakken</t>
  </si>
  <si>
    <t>Fjøsangerbukta</t>
  </si>
  <si>
    <t>Borgund Stavkirke. Sogn.</t>
  </si>
  <si>
    <t>Fløybanen, .</t>
  </si>
  <si>
    <t>Fyksesund bru.</t>
  </si>
  <si>
    <t>Vasstulan Høyfjellseter. 1100 moh.</t>
  </si>
  <si>
    <t>Lærdalsøyri.</t>
  </si>
  <si>
    <t>Fra Muren. Walckendorffsgt.</t>
  </si>
  <si>
    <t>Uvdal. Mortens bu. 1000 moh.</t>
  </si>
  <si>
    <t>Nystuen Høyfjellshotell, Filefjell. [Variant finnes med annet foto av samme motiv.]</t>
  </si>
  <si>
    <t>[Nystuen Høyfjellshotell, Filefjell.]</t>
  </si>
  <si>
    <t>Nystuen. Høyfjellshotell - Filefjell. 1000 m.o.h.</t>
  </si>
  <si>
    <t>Nystuen Høyfjellshotell, Filefjell 1000 moh.</t>
  </si>
  <si>
    <t>Torvet</t>
  </si>
  <si>
    <t>Posthuset</t>
  </si>
  <si>
    <t>Innseilingen sett fra Fløyen</t>
  </si>
  <si>
    <t>Finse 1222 moh</t>
  </si>
  <si>
    <t>Viveli. Hardangervidda.</t>
  </si>
  <si>
    <t>Finse 1222 moh. På saltsteinen.</t>
  </si>
  <si>
    <t>NR</t>
  </si>
  <si>
    <t>gibud.no</t>
  </si>
  <si>
    <t>Storetveit Kirke, Arrangert bilde, bryllup.</t>
  </si>
  <si>
    <t>Bondebryllup, Fana Kirke, arrangert bilde</t>
  </si>
  <si>
    <t>Bondebryllup, arrangert bilde</t>
  </si>
  <si>
    <t>Trollhaugen, interiør fra arbeidsværelset.</t>
  </si>
  <si>
    <t>[d. 2/8-55]</t>
  </si>
  <si>
    <t>Bergen. Tyskekirken.</t>
  </si>
  <si>
    <t>Feilnummerert - skulle hatt nummer rundt 329?</t>
  </si>
  <si>
    <t>1930</t>
  </si>
  <si>
    <t>1932</t>
  </si>
  <si>
    <t>106</t>
  </si>
  <si>
    <t>Postkortet 1996-3, s. 35</t>
  </si>
  <si>
    <t>473</t>
  </si>
  <si>
    <t>Lofthus</t>
  </si>
  <si>
    <t xml:space="preserve">Lofthus </t>
  </si>
  <si>
    <t>Slåthaug Nesttun, skytterbanen</t>
  </si>
  <si>
    <t>p. 6/8-32</t>
  </si>
  <si>
    <t>p. 23/12-31</t>
  </si>
  <si>
    <t>p. ?-41</t>
  </si>
  <si>
    <t>Norge. Fantoft Stavkirke. År 1150</t>
  </si>
  <si>
    <t>Krunebrur frå Fana</t>
  </si>
  <si>
    <t>Norge. Fana Kirke, Fana. År 1150</t>
  </si>
  <si>
    <t xml:space="preserve">I.W. Tegner….. (935 Enerett: Djupdræts Kortforlag, Box 214, Nesttun) </t>
  </si>
  <si>
    <t>p. 3/8-53</t>
  </si>
  <si>
    <t>(Fantoft Stavkirke, Norway)</t>
  </si>
  <si>
    <t>udat + [1955]</t>
  </si>
  <si>
    <t>Innseilingen. Puddefjordsbroen, Bergen, Norge.</t>
  </si>
  <si>
    <t>Puddefjorden med broen sett fra Laksevågsiden.</t>
  </si>
  <si>
    <t>Utsikt fra Vinseggen mot Bergenhus, Nordnes og byfjorden.</t>
  </si>
  <si>
    <t>udat + [1965]</t>
  </si>
  <si>
    <t>570</t>
  </si>
  <si>
    <t>Austmannlia mot Røldal. Ruten Odda - Telemark.</t>
  </si>
  <si>
    <t>[1957]</t>
  </si>
  <si>
    <t xml:space="preserve">x </t>
  </si>
  <si>
    <t>507</t>
  </si>
  <si>
    <t>Nedre Eidfjord. Ruten Eidfjord-Haugastøl.</t>
  </si>
  <si>
    <t xml:space="preserve">MB har variant med samme motiv, men uten tekst eller utgiver. (p. 23/12-30). </t>
  </si>
  <si>
    <t xml:space="preserve">"Bergen i 1500-aarene" </t>
  </si>
  <si>
    <t>"Bergen i 1500-aarene" [repro av gammelt stikk]</t>
  </si>
  <si>
    <t>Hop stasjon med tog og fabr. - nytrykk av nr 307</t>
  </si>
  <si>
    <t xml:space="preserve"> udat</t>
  </si>
  <si>
    <t xml:space="preserve">Edvard Grieg. </t>
  </si>
  <si>
    <t>Grieg portrett. På forsiden står med liten skrift: 'I.W. Tegner etter Photographi'.</t>
  </si>
  <si>
    <t>Magne + OS: Bondebryllup, arrangert bilde</t>
  </si>
  <si>
    <t>Magne + OS: Arrangert bilde</t>
  </si>
  <si>
    <t>F.2-7</t>
  </si>
  <si>
    <t>Utsikt fra Fløyen'</t>
  </si>
  <si>
    <t>P. 29/9-60</t>
  </si>
  <si>
    <t>(Enerett: E. Djupdræt, Nesttun) Nytrykk utgitt av EDB- &amp; Kontorutstyr A/S ifm Bergensbanens 75 års jubileum.</t>
  </si>
  <si>
    <t>1984</t>
  </si>
  <si>
    <t xml:space="preserve">Nytrykk merket: samling John Fredriksen. </t>
  </si>
  <si>
    <t>Oversikt mot stasjonen med tog</t>
  </si>
  <si>
    <t>p. 28/8-37</t>
  </si>
  <si>
    <t>Finnes også med 'normal utgiver': Enerett E. Djupdræt</t>
  </si>
  <si>
    <t>912</t>
  </si>
  <si>
    <t xml:space="preserve">Reinsdyr - Hardangervidda </t>
  </si>
  <si>
    <t>484</t>
  </si>
  <si>
    <t>1951</t>
  </si>
  <si>
    <t>Enerett: E. Djupdræt, Nesttun [variant med do. Bakside]</t>
  </si>
  <si>
    <t>105</t>
  </si>
  <si>
    <t>Norge. Hardangerjøklen. Blåisens Monolitter.</t>
  </si>
  <si>
    <t>Nærbilde av breen</t>
  </si>
  <si>
    <t>954</t>
  </si>
  <si>
    <t xml:space="preserve">Foto: E. Djupdræt + (Enerett: Djupdræts Kortforlag, Box 214, Nesttun) </t>
  </si>
  <si>
    <t>603</t>
  </si>
  <si>
    <t>Bergen. Vågen og Håkonshallen.</t>
  </si>
  <si>
    <t>213</t>
  </si>
  <si>
    <t>Bergen. Håkonshallen.</t>
  </si>
  <si>
    <t>F. 1-1</t>
  </si>
  <si>
    <t>Trollhaugen. Eksteriørbilde av hovedhuset.</t>
  </si>
  <si>
    <t>X</t>
  </si>
  <si>
    <t>Enerett: E. Djupdræt, Nesttun + (Enerett: E. Djupdræt, Nesttun)</t>
  </si>
  <si>
    <t>udat + d. 30/5-61</t>
  </si>
  <si>
    <t>1056</t>
  </si>
  <si>
    <t>Norge. Fanafjell. Fanasæteren</t>
  </si>
  <si>
    <t>F. 1-3</t>
  </si>
  <si>
    <t>Troldhaugen, utsikt over hagen og Nordåsvannet</t>
  </si>
  <si>
    <t>F. 1-2</t>
  </si>
  <si>
    <t>452</t>
  </si>
  <si>
    <t>Fjøsanger</t>
  </si>
  <si>
    <t>Oversikt fra sør. Fana roklubb og Fjøsangerveien i forgrunnen</t>
  </si>
  <si>
    <t>Gamlehaugen interiør</t>
  </si>
  <si>
    <t>F. 2-5</t>
  </si>
  <si>
    <t>D-14</t>
  </si>
  <si>
    <t>Bergen, utsikt fra Små-Ulrikken.</t>
  </si>
  <si>
    <t>Haukeland sykehus i forgrunnen.</t>
  </si>
  <si>
    <t>p. 3/8-1960</t>
  </si>
  <si>
    <t>529</t>
  </si>
  <si>
    <t>Trollhaugen, interiør fra komponisthytten</t>
  </si>
  <si>
    <t xml:space="preserve">Trollhaugen, interiør med salong og flygel </t>
  </si>
  <si>
    <t xml:space="preserve">Trollhaugen, hovedhuset </t>
  </si>
  <si>
    <t>146</t>
  </si>
  <si>
    <t>Fjøsanger. Nordåsvannet.</t>
  </si>
  <si>
    <t>585</t>
  </si>
  <si>
    <t>F. 4</t>
  </si>
  <si>
    <t>992</t>
  </si>
  <si>
    <t>Ådland. Samnanger.</t>
  </si>
  <si>
    <t>d. 8/8-36 / p. 1/12-36</t>
  </si>
  <si>
    <t>Ådland, Samnanger.</t>
  </si>
  <si>
    <t>Oversikt fra øst.</t>
  </si>
  <si>
    <t>Troldhaugen mot Nordåsvannet.</t>
  </si>
  <si>
    <t>453</t>
  </si>
  <si>
    <t>59</t>
  </si>
  <si>
    <t>Fra Vaksdal</t>
  </si>
  <si>
    <t>94</t>
  </si>
  <si>
    <t>Nordnes. Klosterhaugen.</t>
  </si>
  <si>
    <t>Klosteret</t>
  </si>
  <si>
    <t>p. 18/12-31</t>
  </si>
  <si>
    <t>Hvit kant er klippet av mitt kort</t>
  </si>
  <si>
    <t>956</t>
  </si>
  <si>
    <t xml:space="preserve">Foto: E. Djupdræt  </t>
  </si>
  <si>
    <t>QXL+Nordhagen</t>
  </si>
  <si>
    <t>Bergen. Bryggen</t>
  </si>
  <si>
    <t>733</t>
  </si>
  <si>
    <t>Norge. Bergensdalen fra Ulrikken.</t>
  </si>
  <si>
    <t>681</t>
  </si>
  <si>
    <t>d. 26/5-55</t>
  </si>
  <si>
    <t>138</t>
  </si>
  <si>
    <t>Minde. Storetveit Kirke.</t>
  </si>
  <si>
    <t xml:space="preserve">Oversikt fra Minde mot Storetveit </t>
  </si>
  <si>
    <t>PiV-auksjon Sept. 2009</t>
  </si>
  <si>
    <t>559/2</t>
  </si>
  <si>
    <t>Fantoft Stavkirke. År 1150</t>
  </si>
  <si>
    <t>Djupdræt + (Enerett: Djupdræts Kortforlag)</t>
  </si>
  <si>
    <t>p. 10/8-60</t>
  </si>
  <si>
    <t>970</t>
  </si>
  <si>
    <t>Parti fra Modalen med den nye veibro.</t>
  </si>
  <si>
    <t>Oversikt mot kirken og broen, elv i forgrunnen.</t>
  </si>
  <si>
    <t>p. 14/10-62</t>
  </si>
  <si>
    <t>QXL + Skanfil</t>
  </si>
  <si>
    <t>70</t>
  </si>
  <si>
    <t>Bergen. Utsikt fra Skrenten.</t>
  </si>
  <si>
    <t>P. 12/8-1940</t>
  </si>
  <si>
    <t>AF+Stempler Fana</t>
  </si>
  <si>
    <t>Ved Lille Nesttunvann</t>
  </si>
  <si>
    <t>p. 15/3-33</t>
  </si>
  <si>
    <t>Dårlig kvalitet på mitt kort</t>
  </si>
  <si>
    <t>Billedmapper</t>
  </si>
  <si>
    <t>Bergen - Fana</t>
  </si>
  <si>
    <t>5,5x7</t>
  </si>
  <si>
    <t>Mappe med 12 foto fra Bergen og Fana</t>
  </si>
  <si>
    <t>E. Djupdræt. Fotografmester. Nesttun</t>
  </si>
  <si>
    <t>457</t>
  </si>
  <si>
    <t>Bergen. Utsikt fra Sandviksfjellet.</t>
  </si>
  <si>
    <t xml:space="preserve">Bergen. Utsikt fra Sandviksfjellet </t>
  </si>
  <si>
    <t>d. 21/5-41</t>
  </si>
  <si>
    <t>p. 12/7-61</t>
  </si>
  <si>
    <t>Enerett: Djupdræt's Kortforlag - Nesttun - J W E Offset</t>
  </si>
  <si>
    <t>166</t>
  </si>
  <si>
    <t>Parti fra Strømme</t>
  </si>
  <si>
    <t>NE</t>
  </si>
  <si>
    <t>lik Fana II s 209</t>
  </si>
  <si>
    <t>240</t>
  </si>
  <si>
    <t>Bergen Havnen</t>
  </si>
  <si>
    <t>Lokalbåter i Vågen</t>
  </si>
  <si>
    <t>SoP-auksjon april 2013</t>
  </si>
  <si>
    <t>275</t>
  </si>
  <si>
    <t>Finse</t>
  </si>
  <si>
    <t>oversikt Finse</t>
  </si>
  <si>
    <t>582</t>
  </si>
  <si>
    <t>48</t>
  </si>
  <si>
    <t>Frå Tangen. Sannidal</t>
  </si>
  <si>
    <t>147</t>
  </si>
  <si>
    <t>Fjøsanger, Paradis</t>
  </si>
  <si>
    <t>Paradis sett fra vannet</t>
  </si>
  <si>
    <t>102</t>
  </si>
  <si>
    <t>Robertsenfrimerker.no</t>
  </si>
  <si>
    <t>85</t>
  </si>
  <si>
    <t>95</t>
  </si>
  <si>
    <t>[ Djupdræt]</t>
  </si>
  <si>
    <t>[?]</t>
  </si>
  <si>
    <t>Moldenhauer auksjon 2013</t>
  </si>
  <si>
    <t>77</t>
  </si>
  <si>
    <t>[Nordnæs ved Fredriksberg]</t>
  </si>
  <si>
    <t>155</t>
  </si>
  <si>
    <t>Olderness</t>
  </si>
  <si>
    <t>343</t>
  </si>
  <si>
    <t>Bergen. Utsikt fra Løvstakken</t>
  </si>
  <si>
    <t>Fra Løstakken mot Florida</t>
  </si>
  <si>
    <t>Ikke PK-bakside</t>
  </si>
  <si>
    <t>p. -60</t>
  </si>
  <si>
    <t>Variant bakside</t>
  </si>
  <si>
    <t>Ved Neslandsvatn st., Kroken</t>
  </si>
  <si>
    <t>[1927]</t>
  </si>
  <si>
    <t>44</t>
  </si>
  <si>
    <t>67</t>
  </si>
  <si>
    <t>358</t>
  </si>
  <si>
    <t>1954</t>
  </si>
  <si>
    <t xml:space="preserve">Enerett: E. Djupdræt + (Enerett: E. Djupdræt, Nesttun) </t>
  </si>
  <si>
    <t>678</t>
  </si>
  <si>
    <t>E. Djupdræt (Enerett: Fotogr. E. Djupdræt, Nesttun)</t>
  </si>
  <si>
    <t>108</t>
  </si>
  <si>
    <t>Fra Vossebanen</t>
  </si>
  <si>
    <t>109</t>
  </si>
  <si>
    <t>Vistasjon, Vossebanen</t>
  </si>
  <si>
    <t>d. 26/7-31</t>
  </si>
  <si>
    <t>p. 13/11-31 / p. 21/4-35 / p. 4/4-42</t>
  </si>
  <si>
    <t>81</t>
  </si>
  <si>
    <t>p. 13/4-34</t>
  </si>
  <si>
    <t>p. 22/8-51</t>
  </si>
  <si>
    <t>701</t>
  </si>
  <si>
    <t>Norge. Mariakirken. Bergen</t>
  </si>
  <si>
    <t>p. 11/7-62</t>
  </si>
  <si>
    <t>1037/2</t>
  </si>
  <si>
    <t>63</t>
  </si>
  <si>
    <t>Bergen. Tyskebryggen, Fløien.</t>
  </si>
  <si>
    <t>p. 20/7-34</t>
  </si>
  <si>
    <t>578</t>
  </si>
  <si>
    <t>Bergen. Torvalmeningen.</t>
  </si>
  <si>
    <t>56</t>
  </si>
  <si>
    <t>Hardangerveien fra stasjonen?</t>
  </si>
  <si>
    <t>p 18/9-33</t>
  </si>
  <si>
    <t>288</t>
  </si>
  <si>
    <t>Bergen, Torvet</t>
  </si>
  <si>
    <t>602</t>
  </si>
  <si>
    <t>E. Djupdræt, Nesttun + (gummistempel Foto: E. Djupdræt, Nesttun. Prøver Fotografens eiendom)</t>
  </si>
  <si>
    <t>Norge. Dyranut Turisthytta [Prøve - ikke PK-bakside. Påskrift bakside "597 Dyranut Turisthytta"]</t>
  </si>
  <si>
    <t>597</t>
  </si>
  <si>
    <t>Norge. Dyranut, Hardangervidda [Prøve - uorginal PK-bakside]</t>
  </si>
  <si>
    <t>[1028]</t>
  </si>
  <si>
    <t>[Dyranut Turisthytta] [Prøve - ikke PK-bakside. Påskrift bakside "1028 Dyranut Turisthytta"]</t>
  </si>
  <si>
    <t>(gummistempel Foto: E. Djupdræt, Nesttun. Prøver Fotografens eiendom)</t>
  </si>
  <si>
    <t>p. 23/12-32</t>
  </si>
  <si>
    <t>AA</t>
  </si>
  <si>
    <t>279</t>
  </si>
  <si>
    <t>Parti fra Reimegrend</t>
  </si>
  <si>
    <t>351</t>
  </si>
  <si>
    <t>d. 21/3-42</t>
  </si>
  <si>
    <t>611</t>
  </si>
  <si>
    <t xml:space="preserve">Fisketorget </t>
  </si>
  <si>
    <t>900</t>
  </si>
  <si>
    <t>Griegs Komponisthytte. Troldhaugen, Norge</t>
  </si>
  <si>
    <t>Bergen. Mariakirken</t>
  </si>
  <si>
    <t>p. 23/8-50</t>
  </si>
  <si>
    <t>Hvit ramme klippet bort</t>
  </si>
  <si>
    <t>229</t>
  </si>
  <si>
    <t>SD+SSB</t>
  </si>
  <si>
    <t>Oversikt Strømme mot Nordåsvannet</t>
  </si>
  <si>
    <t>306</t>
  </si>
  <si>
    <t>Wernersholm</t>
  </si>
  <si>
    <t>Wernersholm på Hop</t>
  </si>
  <si>
    <t>E.Djupdræt</t>
  </si>
  <si>
    <t>1936</t>
  </si>
  <si>
    <t>246</t>
  </si>
  <si>
    <t>182</t>
  </si>
  <si>
    <t>Storetveit Kirke</t>
  </si>
  <si>
    <t>68</t>
  </si>
  <si>
    <t xml:space="preserve">Bergen. Utsikt fra Nordnes </t>
  </si>
  <si>
    <t>73</t>
  </si>
  <si>
    <t xml:space="preserve">Bergen. Utsikt fra Fjellveien </t>
  </si>
  <si>
    <t>1945</t>
  </si>
  <si>
    <t>84</t>
  </si>
  <si>
    <t>Bergen - Utsikt fra Lille Ulrikken</t>
  </si>
  <si>
    <t>243</t>
  </si>
  <si>
    <t>Bergen. Blomstertorget, Fisketorget</t>
  </si>
  <si>
    <t>889</t>
  </si>
  <si>
    <t>Ole Bull, Bergen</t>
  </si>
  <si>
    <t>Ole Bullstatuen</t>
  </si>
  <si>
    <t>930</t>
  </si>
  <si>
    <t>Diverse Djupdræt-serier 
format 10x15
Tekst</t>
  </si>
  <si>
    <t>Hop. Jan Griegs hus (over tunellen)</t>
  </si>
  <si>
    <t>743</t>
  </si>
  <si>
    <t>744</t>
  </si>
  <si>
    <t>745</t>
  </si>
  <si>
    <t>746</t>
  </si>
  <si>
    <t>747</t>
  </si>
  <si>
    <t>748</t>
  </si>
  <si>
    <t>Bondebryllup Os</t>
  </si>
  <si>
    <t>Prøvetrykk uten tekst på kortet</t>
  </si>
  <si>
    <t>Brudepar. Gjerstad Haus</t>
  </si>
  <si>
    <t>Brudepar fra Fana - Os - Haus</t>
  </si>
  <si>
    <t>Gammel reinlender (Fana)</t>
  </si>
  <si>
    <t>750</t>
  </si>
  <si>
    <t>751</t>
  </si>
  <si>
    <t>752</t>
  </si>
  <si>
    <t>Også som prøvetrykk</t>
  </si>
  <si>
    <t>Jente i Grafferdrakt (?)</t>
  </si>
  <si>
    <t>Brudefølget ved og rundt bordet</t>
  </si>
  <si>
    <t>Bruden serverer mannen m/spelemann</t>
  </si>
  <si>
    <t>Påskrevet Nr. 3 i albumet</t>
  </si>
  <si>
    <t xml:space="preserve">Kronstad - Minde </t>
  </si>
  <si>
    <t>Påskrevet Nr. 1 i albumet</t>
  </si>
  <si>
    <t xml:space="preserve">Minde mot Kronstad og Solheimsvannet </t>
  </si>
  <si>
    <t xml:space="preserve">Minde  </t>
  </si>
  <si>
    <t>Minde mot Årstad og Haukeland</t>
  </si>
  <si>
    <t>Påskrevet Nr. 2 i albumet</t>
  </si>
  <si>
    <t>Minde m/tog mot Storetveit og kirken</t>
  </si>
  <si>
    <t>Påskrevet Nr. 4 i albumet</t>
  </si>
  <si>
    <t>768</t>
  </si>
  <si>
    <t>769</t>
  </si>
  <si>
    <t>Lysekloster ruiner</t>
  </si>
  <si>
    <t>Espeland med Janus-fabrikken</t>
  </si>
  <si>
    <t>644</t>
  </si>
  <si>
    <t>Enerett: E. Djupdræt Nesttun</t>
  </si>
  <si>
    <t>645</t>
  </si>
  <si>
    <t>10x16</t>
  </si>
  <si>
    <t>646</t>
  </si>
  <si>
    <t>651</t>
  </si>
  <si>
    <t>Norge. Vaksdal mølle</t>
  </si>
  <si>
    <t>652</t>
  </si>
  <si>
    <t>Vaksdal med jernbanestasjoneen</t>
  </si>
  <si>
    <t>653</t>
  </si>
  <si>
    <t>770</t>
  </si>
  <si>
    <t>771</t>
  </si>
  <si>
    <t>Garnes mot Ytre Arna</t>
  </si>
  <si>
    <t>654</t>
  </si>
  <si>
    <t>Vaksdal med møllen</t>
  </si>
  <si>
    <t>591</t>
  </si>
  <si>
    <t>Laksefisker m/laks ved elv</t>
  </si>
  <si>
    <t>772</t>
  </si>
  <si>
    <t>774</t>
  </si>
  <si>
    <t>Kyr vasser over elv m/robåt</t>
  </si>
  <si>
    <t>702</t>
  </si>
  <si>
    <t>Måker ved fjellside</t>
  </si>
  <si>
    <t>674</t>
  </si>
  <si>
    <t>675</t>
  </si>
  <si>
    <t>Finse - Norge</t>
  </si>
  <si>
    <t>Enerett E. Djupdræt</t>
  </si>
  <si>
    <t>Finse. Famlie ved flaggstang</t>
  </si>
  <si>
    <t>"Capt. Scott's Monument" Finse 1222 m.o.h.</t>
  </si>
  <si>
    <t>Finse. Kaptein Scott-monumentet</t>
  </si>
  <si>
    <t>Enerett E. Djupdræt, Nesttun</t>
  </si>
  <si>
    <t>409</t>
  </si>
  <si>
    <t>673</t>
  </si>
  <si>
    <t>Finse. Norge. 1222 m.o.h.</t>
  </si>
  <si>
    <t>Finse m/snølagte hytter og snøgjerder</t>
  </si>
  <si>
    <t>781</t>
  </si>
  <si>
    <t>782</t>
  </si>
  <si>
    <t>Weasel med folk</t>
  </si>
  <si>
    <t>552</t>
  </si>
  <si>
    <t>Finse Samvirkelag 1222 m.o.h.</t>
  </si>
  <si>
    <t xml:space="preserve">Finse Samvirkelag </t>
  </si>
  <si>
    <t>775</t>
  </si>
  <si>
    <t>776</t>
  </si>
  <si>
    <t>777</t>
  </si>
  <si>
    <t>778</t>
  </si>
  <si>
    <t>779</t>
  </si>
  <si>
    <t>780</t>
  </si>
  <si>
    <t>Finse stasjon - med mye snø</t>
  </si>
  <si>
    <t>Finse stasjon m/tog og folk</t>
  </si>
  <si>
    <t>Finse med bygninger og weasel</t>
  </si>
  <si>
    <t>Weasel trekker folk på vidden</t>
  </si>
  <si>
    <t>698</t>
  </si>
  <si>
    <t>699</t>
  </si>
  <si>
    <t>Skiløpere på vei mot hytter</t>
  </si>
  <si>
    <t>Tog på vei til Bergen</t>
  </si>
  <si>
    <t>814</t>
  </si>
  <si>
    <t>815</t>
  </si>
  <si>
    <t>816</t>
  </si>
  <si>
    <t>817</t>
  </si>
  <si>
    <t>Dagali. Mye skog</t>
  </si>
  <si>
    <t>820</t>
  </si>
  <si>
    <t>822</t>
  </si>
  <si>
    <t>723</t>
  </si>
  <si>
    <t>Norge. Peisestue. Dagali Pensjonat 860 m.o.h.</t>
  </si>
  <si>
    <t>Dagali Pensjonat. Interiør</t>
  </si>
  <si>
    <t>Dagali Pensjonat</t>
  </si>
  <si>
    <t>Fiske i Lågen. Numedalslågen</t>
  </si>
  <si>
    <t>Vastulan Høyfjellsæter. Utsikt fra Vastulan</t>
  </si>
  <si>
    <t>Norge. Uvdal Gamle stavkirke</t>
  </si>
  <si>
    <t>Uvdal gamle stavkirke</t>
  </si>
  <si>
    <t>829</t>
  </si>
  <si>
    <t>830</t>
  </si>
  <si>
    <t>831</t>
  </si>
  <si>
    <t>832</t>
  </si>
  <si>
    <t>833</t>
  </si>
  <si>
    <t>834</t>
  </si>
  <si>
    <t>Storefjell. Hotell med uthus</t>
  </si>
  <si>
    <t>Storefjell. Hotell og hytter rundt</t>
  </si>
  <si>
    <t>Hemsedal. Bygninger bak granskog</t>
  </si>
  <si>
    <t>Hemsedal. Oversikt over dalen</t>
  </si>
  <si>
    <t>Hemsedal. Hovedgate med hus</t>
  </si>
  <si>
    <t>Breistøl. Veien Hemsedal Borgund</t>
  </si>
  <si>
    <t>835</t>
  </si>
  <si>
    <t>Borgund Stavkirke</t>
  </si>
  <si>
    <t>836</t>
  </si>
  <si>
    <t>Lærdalsøyra</t>
  </si>
  <si>
    <t>720</t>
  </si>
  <si>
    <t>969</t>
  </si>
  <si>
    <t>Norge. Laksen hopper i Lærdalselva og kommer ikke opp fossen</t>
  </si>
  <si>
    <t>Lærdalselva med laks</t>
  </si>
  <si>
    <t>Ulfsnesøy mot Osterøy</t>
  </si>
  <si>
    <t>Geiter og budeie med liten gutt (høyfjell)</t>
  </si>
  <si>
    <t>910</t>
  </si>
  <si>
    <t>Laksen hopper i Lærdalselva</t>
  </si>
  <si>
    <t>838</t>
  </si>
  <si>
    <t>839</t>
  </si>
  <si>
    <t>842</t>
  </si>
  <si>
    <t>843</t>
  </si>
  <si>
    <t>844</t>
  </si>
  <si>
    <t>847</t>
  </si>
  <si>
    <t>848</t>
  </si>
  <si>
    <t>850</t>
  </si>
  <si>
    <t>851</t>
  </si>
  <si>
    <t>853</t>
  </si>
  <si>
    <t>Maristua. Hotellet</t>
  </si>
  <si>
    <t>Nystua. Sett fra fjellsiden</t>
  </si>
  <si>
    <t>Nystua. Otrøvatnet</t>
  </si>
  <si>
    <t>Veien Tyin - Øvre Årdal</t>
  </si>
  <si>
    <t>Tyin m/hotell og biler</t>
  </si>
  <si>
    <t>Tyin hotell m/"Falken"</t>
  </si>
  <si>
    <t>Veien Øvre Årdal - Tyin m/kraftstasjon</t>
  </si>
  <si>
    <t>Veien Tyin - Tyinholmen - Eidsbu</t>
  </si>
  <si>
    <t>Sæterliv. Veien Tyin - Tyinholmen</t>
  </si>
  <si>
    <t>854</t>
  </si>
  <si>
    <t>855</t>
  </si>
  <si>
    <t>857</t>
  </si>
  <si>
    <t>858</t>
  </si>
  <si>
    <t>860</t>
  </si>
  <si>
    <t>861</t>
  </si>
  <si>
    <t>862</t>
  </si>
  <si>
    <t>Jotunheimen. Veien Tyin - Tyinholmen - Eidsbugarden</t>
  </si>
  <si>
    <t>Mot Jotunheimen fra Tyinholmen</t>
  </si>
  <si>
    <t>Sjøfly i luften med flagg under</t>
  </si>
  <si>
    <t xml:space="preserve">Tyinholmen Jotunheimen </t>
  </si>
  <si>
    <t>Utsikt fra Skineggja Jotunheimen</t>
  </si>
  <si>
    <t>863</t>
  </si>
  <si>
    <t>864</t>
  </si>
  <si>
    <t>865</t>
  </si>
  <si>
    <t>865/2</t>
  </si>
  <si>
    <t>866</t>
  </si>
  <si>
    <t>868</t>
  </si>
  <si>
    <t>869</t>
  </si>
  <si>
    <t>870</t>
  </si>
  <si>
    <t>871</t>
  </si>
  <si>
    <t>873</t>
  </si>
  <si>
    <t>874</t>
  </si>
  <si>
    <t>875</t>
  </si>
  <si>
    <t>876</t>
  </si>
  <si>
    <t>877</t>
  </si>
  <si>
    <t>878</t>
  </si>
  <si>
    <t>879</t>
  </si>
  <si>
    <t>880</t>
  </si>
  <si>
    <t>881</t>
  </si>
  <si>
    <t xml:space="preserve">Eidsbugarden </t>
  </si>
  <si>
    <t>Eidsbugarden med "Bitihorn"</t>
  </si>
  <si>
    <t>Vinjehytta</t>
  </si>
  <si>
    <t>Vinjehytta - interiør</t>
  </si>
  <si>
    <t>Vinjehytta - 3-bilders interiør og Å.O.Vinje-portrett</t>
  </si>
  <si>
    <t>Eidsbugarden. Myrulleng</t>
  </si>
  <si>
    <t>Eidsbugarden. Folk på vei opp fjellsiden</t>
  </si>
  <si>
    <t>Eidsbugarden - fra fjellsiden</t>
  </si>
  <si>
    <t>Jotunheimen. Utsikt fra Steineggja</t>
  </si>
  <si>
    <t>Jotunheimen, Elgbukk på breen</t>
  </si>
  <si>
    <t>Bygdin Jotunheimen</t>
  </si>
  <si>
    <t>Jotunheimen. Speilbilde i Bygdin</t>
  </si>
  <si>
    <t>Bygdin Høifjeldshotell m/buss og bil</t>
  </si>
  <si>
    <t>Jotunheimen Torfinnsbu</t>
  </si>
  <si>
    <t>F 9</t>
  </si>
  <si>
    <t xml:space="preserve">Årland. Samnanger. Norway </t>
  </si>
  <si>
    <t>Ådland. Samnanger</t>
  </si>
  <si>
    <t>Nedre Eidfjord. Hardanger. Norway</t>
  </si>
  <si>
    <t xml:space="preserve">Nedre Eidfjord m/fjording </t>
  </si>
  <si>
    <t>F. 2-4</t>
  </si>
  <si>
    <t>MB. 4-motivs kort</t>
  </si>
  <si>
    <t>Fløybanen og Bergen. Sett fra Fløyen. Norway</t>
  </si>
  <si>
    <t>Fantoft Stavkirke. År 1150. Norway</t>
  </si>
  <si>
    <t>Fantoft Stavkirke</t>
  </si>
  <si>
    <t>Fløybanen og utsikt fra Fløyen</t>
  </si>
  <si>
    <t>Bryggen, Bergen</t>
  </si>
  <si>
    <t>Bryggen, Bergen, Norge</t>
  </si>
  <si>
    <t>F. 2-3</t>
  </si>
  <si>
    <t>Fløybanen, Bergen, Norge</t>
  </si>
  <si>
    <t>Fløybanen, Bergen</t>
  </si>
  <si>
    <t>F. 1</t>
  </si>
  <si>
    <t>Torget. Fløyfjellet i bakgrunnen</t>
  </si>
  <si>
    <t>Torget mot Fløyen</t>
  </si>
  <si>
    <t>Norway. Troldhaugen. Griegs home</t>
  </si>
  <si>
    <t>Utsikten. Grieg's hjem, Troldhaugen. Norge</t>
  </si>
  <si>
    <t>F. 2-2</t>
  </si>
  <si>
    <t>Bergen fra Fløyen, Norge</t>
  </si>
  <si>
    <t>Bergen fra Fløyen</t>
  </si>
  <si>
    <t>F. 2</t>
  </si>
  <si>
    <t>(Bergen fra Fløyen)</t>
  </si>
  <si>
    <t>MB. Fra album, ikke PK-bakside</t>
  </si>
  <si>
    <t>923</t>
  </si>
  <si>
    <t>Norge. Fra Fløyen. Bergen - Innseilingen</t>
  </si>
  <si>
    <t>618</t>
  </si>
  <si>
    <t>Utsikt fra Fløyen mot Sentrum</t>
  </si>
  <si>
    <t>977</t>
  </si>
  <si>
    <t>982</t>
  </si>
  <si>
    <t>Norge. Bergen, Innseilingen</t>
  </si>
  <si>
    <t>Bergen, Innseilingen</t>
  </si>
  <si>
    <t>735</t>
  </si>
  <si>
    <t>Norge. Fløybanen, Bergen</t>
  </si>
  <si>
    <t xml:space="preserve">Fløybanen, Bergen </t>
  </si>
  <si>
    <t>635</t>
  </si>
  <si>
    <t>948</t>
  </si>
  <si>
    <t>10</t>
  </si>
  <si>
    <t>Innseilingen. Puddefjordsbroen. Bergen, Norge</t>
  </si>
  <si>
    <t>Puddefjorden mot Sentrum</t>
  </si>
  <si>
    <t>731</t>
  </si>
  <si>
    <t>732</t>
  </si>
  <si>
    <t>734</t>
  </si>
  <si>
    <t>Norge. Bergen fra Ulrikken</t>
  </si>
  <si>
    <t>Utsikt mot Sentrum</t>
  </si>
  <si>
    <t>Utsikt mot Store Lungeren og Puddefj.</t>
  </si>
  <si>
    <t>Utsikt mot søndre bydel</t>
  </si>
  <si>
    <t>737</t>
  </si>
  <si>
    <t>736</t>
  </si>
  <si>
    <t>637</t>
  </si>
  <si>
    <t>Bergen - Sandviken</t>
  </si>
  <si>
    <t>Utsikt fra Fløyen mot Sandviken</t>
  </si>
  <si>
    <t>629</t>
  </si>
  <si>
    <t>757</t>
  </si>
  <si>
    <t>957</t>
  </si>
  <si>
    <t>Kronsminde og Puddejorden</t>
  </si>
  <si>
    <t>950</t>
  </si>
  <si>
    <t>Norge. Bergen. Sett fra Sandviksfjellet</t>
  </si>
  <si>
    <t>Sandviken mot Sentrum</t>
  </si>
  <si>
    <t>577</t>
  </si>
  <si>
    <t>Bergen. Byens hjerte (Torvalmenningen)</t>
  </si>
  <si>
    <t>Torgalmenningen mot Torget</t>
  </si>
  <si>
    <t>Losjegaten mot Teatret</t>
  </si>
  <si>
    <t>588</t>
  </si>
  <si>
    <t>Bergen. Florida. Universitetet</t>
  </si>
  <si>
    <t>Storelungeren mot Florida</t>
  </si>
  <si>
    <t>740</t>
  </si>
  <si>
    <t>Vågen og Bryggen</t>
  </si>
  <si>
    <t xml:space="preserve">Håkonshallen </t>
  </si>
  <si>
    <t>326</t>
  </si>
  <si>
    <t>541</t>
  </si>
  <si>
    <t>Rosenkranztårnet, Bergen</t>
  </si>
  <si>
    <t xml:space="preserve">MB. 2 ulike motiver </t>
  </si>
  <si>
    <t>Norge. Bergen. Bryggen</t>
  </si>
  <si>
    <t xml:space="preserve">Bryggen </t>
  </si>
  <si>
    <t>Foto: E. Djupdræt + (Enerett: Djupdræts Kortforlag)</t>
  </si>
  <si>
    <t>Havnemotiv  med båtene Øygar, Blomvaag, Betelskipet Elieser m.fl</t>
  </si>
  <si>
    <t>581/I</t>
  </si>
  <si>
    <t>Bryggen mot nord</t>
  </si>
  <si>
    <t>1035</t>
  </si>
  <si>
    <t>Strandkaien</t>
  </si>
  <si>
    <t>927</t>
  </si>
  <si>
    <t>Hotel Norge, Ole Bulls Plass</t>
  </si>
  <si>
    <t>Rothaugen mot Sandviken</t>
  </si>
  <si>
    <t>589/I</t>
  </si>
  <si>
    <t>928</t>
  </si>
  <si>
    <t>929</t>
  </si>
  <si>
    <t>931</t>
  </si>
  <si>
    <t>932</t>
  </si>
  <si>
    <t>Hotel Victoria med biler og folk</t>
  </si>
  <si>
    <t>Hotell Norge. Ole Bulls plass</t>
  </si>
  <si>
    <t>Bergen. Hotel Norge, Ole Buls Plass</t>
  </si>
  <si>
    <t>Bergen. Ole Bull</t>
  </si>
  <si>
    <t>584</t>
  </si>
  <si>
    <t>Bergen. Teatret</t>
  </si>
  <si>
    <t>575</t>
  </si>
  <si>
    <t>Bergen. Byparken</t>
  </si>
  <si>
    <t>Byparken med Paviljongen</t>
  </si>
  <si>
    <t>763</t>
  </si>
  <si>
    <t>Fana kirke. Interiør</t>
  </si>
  <si>
    <t>765</t>
  </si>
  <si>
    <t>Fanafjell mot Smedsik og Titlestad</t>
  </si>
  <si>
    <t>766</t>
  </si>
  <si>
    <t xml:space="preserve">Fana kirke </t>
  </si>
  <si>
    <t>899</t>
  </si>
  <si>
    <t>Fanafjell mot Hamre, Hatlestad og Valle</t>
  </si>
  <si>
    <t>Edv. Og Nina Grieg. Troldhaugen, Norge</t>
  </si>
  <si>
    <t>753</t>
  </si>
  <si>
    <t>885</t>
  </si>
  <si>
    <t>Vinter i Byparken, Bergen</t>
  </si>
  <si>
    <t>886</t>
  </si>
  <si>
    <t>887</t>
  </si>
  <si>
    <t>Fra Byparken, Bergen</t>
  </si>
  <si>
    <t xml:space="preserve">Fra Byparken (vinter) </t>
  </si>
  <si>
    <t>Ole Bullstatuen (vinter)</t>
  </si>
  <si>
    <t>890</t>
  </si>
  <si>
    <t>891</t>
  </si>
  <si>
    <t>Fra Nesttunelven, Nesttun</t>
  </si>
  <si>
    <t>759</t>
  </si>
  <si>
    <t>Fra Nesttunelven, Nesttun (vinter)</t>
  </si>
  <si>
    <t>760</t>
  </si>
  <si>
    <t>Gamlehaugen, Fjøsanger (vinter)</t>
  </si>
  <si>
    <t>767</t>
  </si>
  <si>
    <t>Hjellestad</t>
  </si>
  <si>
    <t>892</t>
  </si>
  <si>
    <t>MB. SOP 12, s.27</t>
  </si>
  <si>
    <t>Mariakirken (vinter)</t>
  </si>
  <si>
    <t>894</t>
  </si>
  <si>
    <t>895</t>
  </si>
  <si>
    <t>Byparken. Gakk-Gakk</t>
  </si>
  <si>
    <t>Folk mater ender i Byparken (vinter)</t>
  </si>
  <si>
    <t>Bergen. Fra smitt og smau</t>
  </si>
  <si>
    <t>Bergen. Smau</t>
  </si>
  <si>
    <t>755</t>
  </si>
  <si>
    <t>Hop. Hopsvannet</t>
  </si>
  <si>
    <t>761</t>
  </si>
  <si>
    <t>Hop. Jernbanestasjonen</t>
  </si>
  <si>
    <t>Prøvetrykk uten tekst på kortet. #3 i albumet</t>
  </si>
  <si>
    <t>Finse. 1222 m.o.h.</t>
  </si>
  <si>
    <t>50</t>
  </si>
  <si>
    <t>Sannidal Kyrkje</t>
  </si>
  <si>
    <t>75</t>
  </si>
  <si>
    <t>Utsikt fra Fløien</t>
  </si>
  <si>
    <t xml:space="preserve">Bergen. Utsikt fra Fløien </t>
  </si>
  <si>
    <t>GiBud</t>
  </si>
  <si>
    <t>511</t>
  </si>
  <si>
    <t>9</t>
  </si>
  <si>
    <t>Gyrannatten ca. 1600 m.o.h.</t>
  </si>
  <si>
    <t>Gyrannatten, Telemark</t>
  </si>
  <si>
    <t>GiBud/Marcus.uib.no</t>
  </si>
  <si>
    <t>826/2</t>
  </si>
  <si>
    <t>Norge. Uvdal Gamle stavkirke. Ca. år 1150</t>
  </si>
  <si>
    <t>826/1</t>
  </si>
  <si>
    <t>637/1</t>
  </si>
  <si>
    <t>Bergen. Fra Sanviken</t>
  </si>
  <si>
    <t>Fra Tarlebø</t>
  </si>
  <si>
    <t>317</t>
  </si>
  <si>
    <t xml:space="preserve">Frå Vågseidet </t>
  </si>
  <si>
    <t>Vågseidet, Lindås</t>
  </si>
  <si>
    <t>Marcus.uib.no</t>
  </si>
  <si>
    <t>5</t>
  </si>
  <si>
    <t>Lifjell Sanatorium. Telemark</t>
  </si>
  <si>
    <t>Lifjell Sanatorium, Telemark</t>
  </si>
  <si>
    <t>6</t>
  </si>
  <si>
    <t>Utsyn frå Lifjell Sanatorium, Telemark</t>
  </si>
  <si>
    <t>Utsikt fra Lifjell Sanatorium, Telemark</t>
  </si>
  <si>
    <t>7</t>
  </si>
  <si>
    <t>8</t>
  </si>
  <si>
    <t xml:space="preserve">Frå Bö, Telemark </t>
  </si>
  <si>
    <t>Bø i Telemark</t>
  </si>
  <si>
    <t>11</t>
  </si>
  <si>
    <t>2</t>
  </si>
  <si>
    <t>3</t>
  </si>
  <si>
    <t>Telemark Språk &amp; Realskole</t>
  </si>
  <si>
    <t>Eneret: E. Djupdræt?</t>
  </si>
  <si>
    <t>Folkestad-bru</t>
  </si>
  <si>
    <t>Folkestad bro</t>
  </si>
  <si>
    <t>Marcus.uib.no - uten tekst</t>
  </si>
  <si>
    <t>Gvarv Jernbanestasjon</t>
  </si>
  <si>
    <t>Bö-elvi bru, Gvarv</t>
  </si>
  <si>
    <t>Bøelven bro, Gvarv</t>
  </si>
  <si>
    <t>12</t>
  </si>
  <si>
    <t>Sagavoll ungdomsskule, Gvarv</t>
  </si>
  <si>
    <t>14</t>
  </si>
  <si>
    <t>Gvarv bryggje</t>
  </si>
  <si>
    <t>Gvarv brygge</t>
  </si>
  <si>
    <t>15</t>
  </si>
  <si>
    <t>Parti frå Gvarv bryggje</t>
  </si>
  <si>
    <t>Parti fra Gvarv brygge</t>
  </si>
  <si>
    <t>16</t>
  </si>
  <si>
    <t>Fra Oterholt</t>
  </si>
  <si>
    <t>Frå Oterholt</t>
  </si>
  <si>
    <t>17</t>
  </si>
  <si>
    <t>Fra Bø, Telemark</t>
  </si>
  <si>
    <t>18</t>
  </si>
  <si>
    <t>19</t>
  </si>
  <si>
    <t>20</t>
  </si>
  <si>
    <t>21</t>
  </si>
  <si>
    <t>Frå Bö Bok &amp; Musikhandel</t>
  </si>
  <si>
    <t>Fra Bø Bok- og Musikkhandel</t>
  </si>
  <si>
    <t>Kviteseid Kyrkje</t>
  </si>
  <si>
    <t>Kviteseid Kirke</t>
  </si>
  <si>
    <t>Frå Kviteseid</t>
  </si>
  <si>
    <t>Fra Kviteseid</t>
  </si>
  <si>
    <t>22</t>
  </si>
  <si>
    <t>23</t>
  </si>
  <si>
    <t>Aarnes bryggje</t>
  </si>
  <si>
    <t>Årnes brygge</t>
  </si>
  <si>
    <t>Oklungen Stasjon</t>
  </si>
  <si>
    <t>25</t>
  </si>
  <si>
    <t>26</t>
  </si>
  <si>
    <t>29</t>
  </si>
  <si>
    <t>30</t>
  </si>
  <si>
    <t>31</t>
  </si>
  <si>
    <t xml:space="preserve">Parti fra Norheim </t>
  </si>
  <si>
    <t>Frå Svenseid</t>
  </si>
  <si>
    <t>Fra Svenseid</t>
  </si>
  <si>
    <t>33</t>
  </si>
  <si>
    <t>Hilsen fra Bjervamoen</t>
  </si>
  <si>
    <t>34</t>
  </si>
  <si>
    <t>35</t>
  </si>
  <si>
    <t xml:space="preserve">Frå Bjervamoen Lunde </t>
  </si>
  <si>
    <t xml:space="preserve">Bjervamoen, Lunde </t>
  </si>
  <si>
    <t>36</t>
  </si>
  <si>
    <t>37</t>
  </si>
  <si>
    <t>Parti frå Bø</t>
  </si>
  <si>
    <t>Parti fra Bø</t>
  </si>
  <si>
    <t>Hilsen fra Bö Prestegård</t>
  </si>
  <si>
    <t>Hilsen fra Bø prestegård</t>
  </si>
  <si>
    <t>38</t>
  </si>
  <si>
    <t>Frå Gjerstad</t>
  </si>
  <si>
    <t>Fra Gjerstad</t>
  </si>
  <si>
    <t>39</t>
  </si>
  <si>
    <t>Sandåkerfos</t>
  </si>
  <si>
    <t>Sandåkerfoss</t>
  </si>
  <si>
    <t>Gjerstad Kyrkje</t>
  </si>
  <si>
    <t>Gjerstad kyrkje</t>
  </si>
  <si>
    <t>40</t>
  </si>
  <si>
    <t>41</t>
  </si>
  <si>
    <t>Tömmerflötning, Prestefoss, Gjerstad</t>
  </si>
  <si>
    <t>Tømmerfløting, Prestefoss, Gjerstad</t>
  </si>
  <si>
    <t>42</t>
  </si>
  <si>
    <t>43</t>
  </si>
  <si>
    <t>Frå Nesland, Kroken</t>
  </si>
  <si>
    <t>Fra Nesland, Kroken</t>
  </si>
  <si>
    <t>45</t>
  </si>
  <si>
    <t>46</t>
  </si>
  <si>
    <t>Frå Neslandvatn, Kroken</t>
  </si>
  <si>
    <t>Fra Neslandvatn, Kroken</t>
  </si>
  <si>
    <t>47</t>
  </si>
  <si>
    <t>Fra Tangen, Sannidal</t>
  </si>
  <si>
    <t>Frå Röd i Kroken</t>
  </si>
  <si>
    <t>Fra Rød i Kroken</t>
  </si>
  <si>
    <t>49</t>
  </si>
  <si>
    <t>Frå Tangen, Sannidal</t>
  </si>
  <si>
    <t>51</t>
  </si>
  <si>
    <t>Fra Kill, Sannidal</t>
  </si>
  <si>
    <t>52</t>
  </si>
  <si>
    <t>53</t>
  </si>
  <si>
    <t>54</t>
  </si>
  <si>
    <t>55</t>
  </si>
  <si>
    <t>Fra Bilstad, Sannidal</t>
  </si>
  <si>
    <t>Vadfoss Jernbanebro</t>
  </si>
  <si>
    <t>Fra Åre, Vadfoss</t>
  </si>
  <si>
    <t>60</t>
  </si>
  <si>
    <t>Fra Röd, Øvre Gjerstad</t>
  </si>
  <si>
    <t>Fra Rød, Øvre Gjerstad</t>
  </si>
  <si>
    <t>62</t>
  </si>
  <si>
    <t xml:space="preserve">Bergen. Torvalmeningen </t>
  </si>
  <si>
    <t>Torgalmenningen fra Torget</t>
  </si>
  <si>
    <t>92</t>
  </si>
  <si>
    <t>Bergen. Rådhuset</t>
  </si>
  <si>
    <t>97</t>
  </si>
  <si>
    <t>Styrmennenes Alderdomshjem</t>
  </si>
  <si>
    <t>98</t>
  </si>
  <si>
    <t>Fredriksberg Festning</t>
  </si>
  <si>
    <t>103</t>
  </si>
  <si>
    <t>Vaksdal Mølle</t>
  </si>
  <si>
    <t>113</t>
  </si>
  <si>
    <t>Voss Jernbanestasjon</t>
  </si>
  <si>
    <t>115</t>
  </si>
  <si>
    <t>118</t>
  </si>
  <si>
    <t>Fløibanen</t>
  </si>
  <si>
    <t>121</t>
  </si>
  <si>
    <t xml:space="preserve">Voss  </t>
  </si>
  <si>
    <t>Voss</t>
  </si>
  <si>
    <t>124</t>
  </si>
  <si>
    <t>131</t>
  </si>
  <si>
    <t>Bergen. Utsikt fra Fløien</t>
  </si>
  <si>
    <t>156</t>
  </si>
  <si>
    <t>Laksevågsnesset</t>
  </si>
  <si>
    <t>Laksevågsneset</t>
  </si>
  <si>
    <t>157</t>
  </si>
  <si>
    <t>Rundemanen</t>
  </si>
  <si>
    <t>164</t>
  </si>
  <si>
    <t>Laksevåg kirke</t>
  </si>
  <si>
    <t>171</t>
  </si>
  <si>
    <t>Nesttun m/Store Nesttunvann</t>
  </si>
  <si>
    <t>Bergensdalen. Utsikt fra Natlandsnuten</t>
  </si>
  <si>
    <t>181</t>
  </si>
  <si>
    <t>Fra Storetveit kirke</t>
  </si>
  <si>
    <t>184</t>
  </si>
  <si>
    <t>Storetveit kirke - interiør</t>
  </si>
  <si>
    <t>212</t>
  </si>
  <si>
    <t>Kommandantboligen - Festningen</t>
  </si>
  <si>
    <t>216</t>
  </si>
  <si>
    <t xml:space="preserve">Bergenhus </t>
  </si>
  <si>
    <t>218</t>
  </si>
  <si>
    <t>221</t>
  </si>
  <si>
    <t>Sanviken</t>
  </si>
  <si>
    <t>Sandviken m/kirken</t>
  </si>
  <si>
    <t>224</t>
  </si>
  <si>
    <t>Reimegrend</t>
  </si>
  <si>
    <t>Reimegrend st.</t>
  </si>
  <si>
    <t>Reimegrend stasjon</t>
  </si>
  <si>
    <t>Bergen. Johanneskirken</t>
  </si>
  <si>
    <t>233</t>
  </si>
  <si>
    <t>234</t>
  </si>
  <si>
    <t>241</t>
  </si>
  <si>
    <t>Bergen. Torget</t>
  </si>
  <si>
    <t xml:space="preserve">Bergen. Festningskaien </t>
  </si>
  <si>
    <t>259</t>
  </si>
  <si>
    <t>Almenningen gard, Mjølfjell</t>
  </si>
  <si>
    <t>273</t>
  </si>
  <si>
    <t>Haugastöl</t>
  </si>
  <si>
    <t>Dale Stasjon</t>
  </si>
  <si>
    <t>321</t>
  </si>
  <si>
    <t>Fra slusene på Spjotøy, Lindås</t>
  </si>
  <si>
    <t>357</t>
  </si>
  <si>
    <t>Vaksdal stasjon</t>
  </si>
  <si>
    <t>411</t>
  </si>
  <si>
    <t>Haugastøl</t>
  </si>
  <si>
    <t>431</t>
  </si>
  <si>
    <t>432</t>
  </si>
  <si>
    <t xml:space="preserve">Vaksdal  </t>
  </si>
  <si>
    <t>433</t>
  </si>
  <si>
    <t>442</t>
  </si>
  <si>
    <t>Marcus.uib.no - uten nr</t>
  </si>
  <si>
    <t>460</t>
  </si>
  <si>
    <t>Gullbotn Turistheim, Trengereid</t>
  </si>
  <si>
    <t>461</t>
  </si>
  <si>
    <t>467</t>
  </si>
  <si>
    <t>Steinsdalsfossen</t>
  </si>
  <si>
    <t>Norheimsund?</t>
  </si>
  <si>
    <t>469</t>
  </si>
  <si>
    <t>472</t>
  </si>
  <si>
    <t>474/A</t>
  </si>
  <si>
    <t>475</t>
  </si>
  <si>
    <t>Ullensvang irke</t>
  </si>
  <si>
    <t>476</t>
  </si>
  <si>
    <t>Lofthus i Hardanger</t>
  </si>
  <si>
    <t>477</t>
  </si>
  <si>
    <t>477/B</t>
  </si>
  <si>
    <t>Lofthus i Hardanger?</t>
  </si>
  <si>
    <t>Nå, Hardanger</t>
  </si>
  <si>
    <t>479</t>
  </si>
  <si>
    <t>Vikebygd? Grimo?</t>
  </si>
  <si>
    <t>Vikebygd? Nå?</t>
  </si>
  <si>
    <t>480</t>
  </si>
  <si>
    <t>481</t>
  </si>
  <si>
    <t>483</t>
  </si>
  <si>
    <t>Sørfjorden</t>
  </si>
  <si>
    <t>487</t>
  </si>
  <si>
    <t>491</t>
  </si>
  <si>
    <t>Norge. Låtefoss</t>
  </si>
  <si>
    <t>494</t>
  </si>
  <si>
    <t>Seljestad hotell</t>
  </si>
  <si>
    <t>495</t>
  </si>
  <si>
    <t>496</t>
  </si>
  <si>
    <t>Folgefonn hotell</t>
  </si>
  <si>
    <t>497</t>
  </si>
  <si>
    <t>498</t>
  </si>
  <si>
    <t>Gårdsvannet - Seljestadjuvet</t>
  </si>
  <si>
    <t>499</t>
  </si>
  <si>
    <t>Hop Jernbanestasjon</t>
  </si>
  <si>
    <t xml:space="preserve">Seljestadjuvet </t>
  </si>
  <si>
    <t>1019</t>
  </si>
  <si>
    <t>1014</t>
  </si>
  <si>
    <t>Krosstølen, Krosdalen</t>
  </si>
  <si>
    <t>1009</t>
  </si>
  <si>
    <t>Riding - Hardangervidda. Veien Eidfjord - Haugastøl</t>
  </si>
  <si>
    <t>Norge. Finse 1222 m.o.h.</t>
  </si>
  <si>
    <t>Hardangerjøkulen</t>
  </si>
  <si>
    <t>953</t>
  </si>
  <si>
    <t>Finse 1222 m.o.h. Reinsdyr</t>
  </si>
  <si>
    <t>952</t>
  </si>
  <si>
    <t>Norge. Finse 1222 m.o.h. Reinsdyr</t>
  </si>
  <si>
    <t>Bjørkli Pensjonat 940 m.o.h. Dagali</t>
  </si>
  <si>
    <t>945/1</t>
  </si>
  <si>
    <t>Stabbur frå 1754. Sønsteby, Uvdal</t>
  </si>
  <si>
    <t>943</t>
  </si>
  <si>
    <t>Dagaliåsen med Hallingskarven</t>
  </si>
  <si>
    <t>939</t>
  </si>
  <si>
    <t>Finse 1222 m.o.h.</t>
  </si>
  <si>
    <t>Liseth Pensjonat, Vøringfoss</t>
  </si>
  <si>
    <t>925</t>
  </si>
  <si>
    <t>918</t>
  </si>
  <si>
    <t>917</t>
  </si>
  <si>
    <t>10x14</t>
  </si>
  <si>
    <t xml:space="preserve">Dyranut Fjellstova </t>
  </si>
  <si>
    <t xml:space="preserve">915b </t>
  </si>
  <si>
    <t>Laksefisker</t>
  </si>
  <si>
    <t>Manipulert bilde</t>
  </si>
  <si>
    <t>Halne Fjellstova, Hardangervidda</t>
  </si>
  <si>
    <t>907</t>
  </si>
  <si>
    <t>905</t>
  </si>
  <si>
    <t>Utsikt over Krekjavatn med Krekjahytta, Hardangervidda</t>
  </si>
  <si>
    <t>Eneret: S.Gran</t>
  </si>
  <si>
    <t>Jotunheimen. Veien Tyin-Eidsbugarden</t>
  </si>
  <si>
    <t>Jotunheimen. Utsikt fra Skineggen mot Eidsbugarden</t>
  </si>
  <si>
    <t>Prøvetrykk uten tekst på kortet. Kalt 872 i albumet</t>
  </si>
  <si>
    <t>Prøvetrykk uten tekst på kortet. Ulik 873 i albumet</t>
  </si>
  <si>
    <t>Prøvetrykk uten tekst på kortet.</t>
  </si>
  <si>
    <t>Eidsbugarden, Jotunheimen. Tyinhytta</t>
  </si>
  <si>
    <t>Prøvetrykk uten tekst på kortet. Kalt 865 a hos Marcus</t>
  </si>
  <si>
    <t>Hund svømmer i fjellvann</t>
  </si>
  <si>
    <t>Ørretfangst og båt m/påhengsmotor</t>
  </si>
  <si>
    <t xml:space="preserve">Ørretfangst, båt og mann </t>
  </si>
  <si>
    <t>860/1</t>
  </si>
  <si>
    <t xml:space="preserve">Ørretfangst, båter og mann </t>
  </si>
  <si>
    <t>Tyinholmen med hotellet</t>
  </si>
  <si>
    <t>Flaggstang med fjell i bakgrunnen</t>
  </si>
  <si>
    <t xml:space="preserve">Flagget heises </t>
  </si>
  <si>
    <t>Tyin mot Tyinholmen m/flagg</t>
  </si>
  <si>
    <t>Prøvetrykk uten tekst på kortet. Kalt 856 i album</t>
  </si>
  <si>
    <t>Med "Falken" Tyin - Tyinholmen</t>
  </si>
  <si>
    <t>Prøvetrykk uten tekst på kortet. Kalt 852 i album</t>
  </si>
  <si>
    <t>Prøvetrykk uten tekst på kortet. Kalt 849 i album</t>
  </si>
  <si>
    <t>Marcus.uib.no - uten tekst. Lik 850 i album</t>
  </si>
  <si>
    <t>841b</t>
  </si>
  <si>
    <t>841a</t>
  </si>
  <si>
    <t>Prøvetrykk uten tekst på kortet. Kort 841 i album</t>
  </si>
  <si>
    <t>840b</t>
  </si>
  <si>
    <t>Prøvetrykk uten tekst på kortet. Kort 840 i album</t>
  </si>
  <si>
    <t>840a</t>
  </si>
  <si>
    <t>Marcus.uib.no - uten tekst. 841a og b ser like ut, men ulik skjæring</t>
  </si>
  <si>
    <t>828b</t>
  </si>
  <si>
    <t>828a</t>
  </si>
  <si>
    <t xml:space="preserve">Uvdal stavkirke. Interiør </t>
  </si>
  <si>
    <t>Uvdal stavkirke. Prekestolen</t>
  </si>
  <si>
    <t>827b</t>
  </si>
  <si>
    <t>Prøvetrykk uten tekst på kortet. Lik 827</t>
  </si>
  <si>
    <t>Uvdal stavkirke. Interiør m/alteret</t>
  </si>
  <si>
    <t>827a</t>
  </si>
  <si>
    <t>Uvdal stavkirke. Interiør m/altertavle</t>
  </si>
  <si>
    <t>826b</t>
  </si>
  <si>
    <t>Prøvetrykk uten tekst på kortet. Lik 826</t>
  </si>
  <si>
    <t>Uvdal stavkirke. Fra utsiden og med vignett fra alteret</t>
  </si>
  <si>
    <t>826a</t>
  </si>
  <si>
    <t>Uvdal stavkirke. Eksteriør</t>
  </si>
  <si>
    <t>Norge. Uvdal. Solheimstulen Høyfjellseter</t>
  </si>
  <si>
    <t>824/4</t>
  </si>
  <si>
    <t>824/2</t>
  </si>
  <si>
    <t>Uvdal. Solheimstulen Høyfjellseter - sett fra fjellsiden</t>
  </si>
  <si>
    <t>Uvdal. Solheimstulen Høyfjellseter - m/mann t.v.</t>
  </si>
  <si>
    <t>Uvdal sett fra Vasstulen</t>
  </si>
  <si>
    <t>Marcus.uib.no - uten tekst. Ligner 823 fra album</t>
  </si>
  <si>
    <t>821d</t>
  </si>
  <si>
    <t>821c</t>
  </si>
  <si>
    <t>821/1</t>
  </si>
  <si>
    <t>Vasstulan Høyfjellsæter 1100 moh</t>
  </si>
  <si>
    <t>Norge. Vasstulan Høyfjellseter. 1100 m.o.h.</t>
  </si>
  <si>
    <t>Norge. Dagali. Fiske i Lågen</t>
  </si>
  <si>
    <t>820a</t>
  </si>
  <si>
    <t xml:space="preserve">Marcus.uib.no </t>
  </si>
  <si>
    <t>819/1</t>
  </si>
  <si>
    <t>818b</t>
  </si>
  <si>
    <t>Norge. Dagali</t>
  </si>
  <si>
    <t>823b</t>
  </si>
  <si>
    <t>849a</t>
  </si>
  <si>
    <t>849b</t>
  </si>
  <si>
    <t>849c</t>
  </si>
  <si>
    <t>852a</t>
  </si>
  <si>
    <t>852b</t>
  </si>
  <si>
    <t>856a</t>
  </si>
  <si>
    <t>856b</t>
  </si>
  <si>
    <t>856c</t>
  </si>
  <si>
    <t>859a</t>
  </si>
  <si>
    <t>860c</t>
  </si>
  <si>
    <t>860d</t>
  </si>
  <si>
    <t>860e</t>
  </si>
  <si>
    <t>865c</t>
  </si>
  <si>
    <t>872a</t>
  </si>
  <si>
    <t>872b</t>
  </si>
  <si>
    <t>872c</t>
  </si>
  <si>
    <t>874b</t>
  </si>
  <si>
    <t>818/1</t>
  </si>
  <si>
    <t>Norge. Dagali Pensjonat. 860 m.o.h.</t>
  </si>
  <si>
    <t>Norge. Dagali. Aasberg landhandleri</t>
  </si>
  <si>
    <t>Dagali. Aasberg landhandleri m/bil</t>
  </si>
  <si>
    <t>Dagali. Aasberg landhandleri u/bil</t>
  </si>
  <si>
    <t>Marcus.uib.no (817d)</t>
  </si>
  <si>
    <t>817c</t>
  </si>
  <si>
    <t>Ryberg gjestgiveri, Dagali</t>
  </si>
  <si>
    <t>817b</t>
  </si>
  <si>
    <t>816a</t>
  </si>
  <si>
    <t>Dagali. Utsikt over dalen - ulikt under</t>
  </si>
  <si>
    <t>Dagali. Utsikt over dalen - ulikt over</t>
  </si>
  <si>
    <t>Norge. Dagali 860 m.o.h.</t>
  </si>
  <si>
    <t>Dagali. Grend med mange hus - ulik under</t>
  </si>
  <si>
    <t>Dagali. Grend med mange hus - ulik over</t>
  </si>
  <si>
    <t>806</t>
  </si>
  <si>
    <t>Halne Fjellstova, Hardangervidda. 1140 m.o.h.</t>
  </si>
  <si>
    <t>Marcus.uib.no (806a)</t>
  </si>
  <si>
    <t>Marcus.uib.no (806b)</t>
  </si>
  <si>
    <t>Norge. Lofthus, Hardanger</t>
  </si>
  <si>
    <t>Lofthus, Hardanger</t>
  </si>
  <si>
    <t>804</t>
  </si>
  <si>
    <t>Bilfergen "Folgefonn" (bygget 1938) ved kai i Kinsarvik</t>
  </si>
  <si>
    <t>802</t>
  </si>
  <si>
    <t>793/3</t>
  </si>
  <si>
    <t>Tunold hotel, Strandebarm, Hardanger</t>
  </si>
  <si>
    <t>Strandebarm</t>
  </si>
  <si>
    <t>791</t>
  </si>
  <si>
    <t>790</t>
  </si>
  <si>
    <t>788</t>
  </si>
  <si>
    <t>Tokagjelet</t>
  </si>
  <si>
    <t>Langvotnevatnet på Kvamskogen</t>
  </si>
  <si>
    <t>787</t>
  </si>
  <si>
    <t>784e</t>
  </si>
  <si>
    <t>Kvamskogen Ungdomsheim - interiør</t>
  </si>
  <si>
    <t>784d</t>
  </si>
  <si>
    <t>784c</t>
  </si>
  <si>
    <t>Kvamskogen Ungdomsheim - kapell</t>
  </si>
  <si>
    <t>784b</t>
  </si>
  <si>
    <t>Kvamskogen Ungdomsheim - eksteriør</t>
  </si>
  <si>
    <t>784a</t>
  </si>
  <si>
    <t>Norge. Finse 1222 m.o.h. I vårlausa</t>
  </si>
  <si>
    <t>Norge. Finse 1222 m.o.h. Finsehytta</t>
  </si>
  <si>
    <t>Finse. Finsehytten - ulik under</t>
  </si>
  <si>
    <t>Geit på støpekant på fjellet - Tyin</t>
  </si>
  <si>
    <t>Jente sitter på geit</t>
  </si>
  <si>
    <t>773a</t>
  </si>
  <si>
    <t>773b</t>
  </si>
  <si>
    <t>3 geiter</t>
  </si>
  <si>
    <t>Ullensvang</t>
  </si>
  <si>
    <t>724</t>
  </si>
  <si>
    <t>Marcus.uib.no (718b)</t>
  </si>
  <si>
    <t>Marcus.uib.no (718a)</t>
  </si>
  <si>
    <t>Frå Vågseidet, Lindås. Utsyn frå Skogsnøya</t>
  </si>
  <si>
    <t>Frå Vågseidet, Lindås. Utsyn frå Skogsnøya - unr</t>
  </si>
  <si>
    <t>Norge. Dagali pensjonat. Peisestue</t>
  </si>
  <si>
    <t>703</t>
  </si>
  <si>
    <t>"Bjørkheim". Kloppedalsveien, Hop</t>
  </si>
  <si>
    <t>697</t>
  </si>
  <si>
    <t>Enerett: Fotogr. E. Djupdræt, Nesttun</t>
  </si>
  <si>
    <t>Norge. Bjørkli pensjonat, Dagali</t>
  </si>
  <si>
    <t>693</t>
  </si>
  <si>
    <t>Norge. Eikelandsosen</t>
  </si>
  <si>
    <t>Eikelandsosen</t>
  </si>
  <si>
    <t>692</t>
  </si>
  <si>
    <t>664</t>
  </si>
  <si>
    <t>Bru,Strandebarm</t>
  </si>
  <si>
    <t>Norge. Strandebarm, Folgefonn</t>
  </si>
  <si>
    <t>662</t>
  </si>
  <si>
    <t>660</t>
  </si>
  <si>
    <t>Dale jernbanestasjon</t>
  </si>
  <si>
    <t>658</t>
  </si>
  <si>
    <t>Dale - oversiktsbilde</t>
  </si>
  <si>
    <t>Dale Fabrikker</t>
  </si>
  <si>
    <t>657</t>
  </si>
  <si>
    <t>Dale i Bruvik - mot vest</t>
  </si>
  <si>
    <t>655</t>
  </si>
  <si>
    <t>Dale Fabrikker - mot øst</t>
  </si>
  <si>
    <t>649</t>
  </si>
  <si>
    <t>Vaksdal med jernbanestasjonen. Lik 653 i mappe</t>
  </si>
  <si>
    <t>Vaksdal med jernbanestasjonen. Lik 649 hos Marcus</t>
  </si>
  <si>
    <t>Garnes - Ytre Arna. Tidl. Arna</t>
  </si>
  <si>
    <t>647</t>
  </si>
  <si>
    <t>643/2</t>
  </si>
  <si>
    <t>Indre Arna. Veien: Bergen - Hardanger</t>
  </si>
  <si>
    <t>640</t>
  </si>
  <si>
    <t>Fjøsanger - mot øst</t>
  </si>
  <si>
    <t>626</t>
  </si>
  <si>
    <t>Norge. Bergen. Fisketorget</t>
  </si>
  <si>
    <t>Bergen. Fisketorget</t>
  </si>
  <si>
    <t>614</t>
  </si>
  <si>
    <t>612b</t>
  </si>
  <si>
    <t>Haugastøl - jernbanestasjonen</t>
  </si>
  <si>
    <t>Norge. Gullbotten Turistheim</t>
  </si>
  <si>
    <t>Marcus.uib.no (606b)</t>
  </si>
  <si>
    <t>605</t>
  </si>
  <si>
    <t>Norge. Røldal</t>
  </si>
  <si>
    <t>Røldal</t>
  </si>
  <si>
    <t>Fagerheim Fjellstue, Hardangervidda - fra avstand</t>
  </si>
  <si>
    <t>Marcus.uib.no (599d)</t>
  </si>
  <si>
    <t>599c</t>
  </si>
  <si>
    <t>Marcus.uib.no - uten tekst (599c)</t>
  </si>
  <si>
    <t>599b</t>
  </si>
  <si>
    <t>Marcus.uib.no - uten tekst (599b)</t>
  </si>
  <si>
    <t>599a</t>
  </si>
  <si>
    <t>Marcus.uib.no - uten tekst (599a)</t>
  </si>
  <si>
    <t>Norge. Tunold Turiststasjon. Bru, Strandebarm</t>
  </si>
  <si>
    <t>Tunold Turiststasjon. Bru, Strandebarm</t>
  </si>
  <si>
    <t>598</t>
  </si>
  <si>
    <t>Dyranut Hardangervidda</t>
  </si>
  <si>
    <t>Arrangert bilde/Marcus.uib.no (595a)</t>
  </si>
  <si>
    <t>583</t>
  </si>
  <si>
    <t>579</t>
  </si>
  <si>
    <t>Bergen. Store Markevei</t>
  </si>
  <si>
    <t>571</t>
  </si>
  <si>
    <t>Låtefoss. Ruten: Odda - Røldal</t>
  </si>
  <si>
    <t>Hardangervidda. Reinsdyr på trekk</t>
  </si>
  <si>
    <t>570c</t>
  </si>
  <si>
    <t>570b</t>
  </si>
  <si>
    <t>Austmannlia mot Røldal. Ruten Odda-Telemark</t>
  </si>
  <si>
    <t>570a</t>
  </si>
  <si>
    <t>568h</t>
  </si>
  <si>
    <t>Dyranut Turisthytte 1225 m.o.h.</t>
  </si>
  <si>
    <t>Dyranut Turisthytte - med busser utenfor</t>
  </si>
  <si>
    <t>Dyranut Fjellstova 1225 m.o.h.. Ruta: Eidfjord-Haugastøl</t>
  </si>
  <si>
    <t>Marcus.uib.no (568g)</t>
  </si>
  <si>
    <t>Dyranutens Fjellstove. Hardangervidda. Ruten Eidfjord-Haugastøl</t>
  </si>
  <si>
    <t>Marcus.uib.no (568f)</t>
  </si>
  <si>
    <t xml:space="preserve">Dyranut Fjellstova 1225 m.o.h.. Ruta: Eidfjord-Haugastøl </t>
  </si>
  <si>
    <t>568e</t>
  </si>
  <si>
    <t>Dyranutens Fjellstove. Norge. Hardangervidda</t>
  </si>
  <si>
    <t>568d</t>
  </si>
  <si>
    <t>Dyranut Fjellstova. Hardangervidda. Ruten: Eidfjord-Haugastøl</t>
  </si>
  <si>
    <t>568c</t>
  </si>
  <si>
    <t>Dyranut Fjellstove - med busser, biler og hester</t>
  </si>
  <si>
    <t>Dyranut Fjellstove - med Djupdræts bil, og hest</t>
  </si>
  <si>
    <t>Dyranut Fjellstove - med Djupdræts bil, og hest - lik 568e</t>
  </si>
  <si>
    <t>Foto E. Djupdræt</t>
  </si>
  <si>
    <t xml:space="preserve">Dyranut Fjellstove - med buss og de mindre bygningene. Unr </t>
  </si>
  <si>
    <t>Dyranut turisthytte og Fjellstova</t>
  </si>
  <si>
    <t>568a</t>
  </si>
  <si>
    <t>Marcus.uib.no (568b)</t>
  </si>
  <si>
    <t>567</t>
  </si>
  <si>
    <t>N.A.F. Leirplass Hølen, Røldal</t>
  </si>
  <si>
    <t>Marcus.uib.no - dårlig kopi</t>
  </si>
  <si>
    <t>566</t>
  </si>
  <si>
    <t>Espelandfoss, Odda</t>
  </si>
  <si>
    <t>565</t>
  </si>
  <si>
    <t>554</t>
  </si>
  <si>
    <t>Marcus.uib.no (554b)</t>
  </si>
  <si>
    <t>Marcus.uib.no (554a)</t>
  </si>
  <si>
    <t>554a</t>
  </si>
  <si>
    <t>Stamnes, Stamneshella - lik 554b</t>
  </si>
  <si>
    <t>Marcus.uib.no (553b)</t>
  </si>
  <si>
    <t>553a</t>
  </si>
  <si>
    <t>Marcus.uib.no (553a)</t>
  </si>
  <si>
    <t>Ungdomsherberget, Lofthus, Ullensvang</t>
  </si>
  <si>
    <t>Marcus.uib.no (552b)</t>
  </si>
  <si>
    <t>Marcus.uib.no (552a)</t>
  </si>
  <si>
    <t>548</t>
  </si>
  <si>
    <t>Norge. Måbødalen</t>
  </si>
  <si>
    <t>546</t>
  </si>
  <si>
    <t>Håkonshallen</t>
  </si>
  <si>
    <t>Eidslandet</t>
  </si>
  <si>
    <t>Marcus.uib.no (529c)</t>
  </si>
  <si>
    <t>Sportsfiske v/Maursæth Turist.st.</t>
  </si>
  <si>
    <t>524</t>
  </si>
  <si>
    <t>Sportsfiske v/Maursæth Turist.st. - unr</t>
  </si>
  <si>
    <t>Maursæth. Ruten Eidfjord - Haugastøl</t>
  </si>
  <si>
    <t>523</t>
  </si>
  <si>
    <t>Roald Amundsens profil. Ruten Eidfjord - Haugastøl</t>
  </si>
  <si>
    <t>518</t>
  </si>
  <si>
    <t>516</t>
  </si>
  <si>
    <t>Gjettegryta. Ruten Eidfjord - Haugastøl</t>
  </si>
  <si>
    <t>Måbødalen. Ruten Eidfjord - Haugastøl</t>
  </si>
  <si>
    <t>515</t>
  </si>
  <si>
    <t xml:space="preserve">Vøringsfossen </t>
  </si>
  <si>
    <t>514</t>
  </si>
  <si>
    <t>Måbødalen. Ruten: Eidfjord - Haugastøl</t>
  </si>
  <si>
    <t>Vøringfossen - 182 m høy. Ruten: Eidfjord - Haugastøl</t>
  </si>
  <si>
    <t>Storgjelet. Ruten Eidfjord - Haugastøl</t>
  </si>
  <si>
    <t>513</t>
  </si>
  <si>
    <t>Marcus.uib.no (511b)</t>
  </si>
  <si>
    <t>Øvre Eidfjord. Veien Eidfjord-Haugastøl.</t>
  </si>
  <si>
    <t>511 A</t>
  </si>
  <si>
    <t>Øvre Eidfjord. Ruten Eidfjord - Haugastøl</t>
  </si>
  <si>
    <t>Marcus.uib.no (511a)</t>
  </si>
  <si>
    <t>510c</t>
  </si>
  <si>
    <t>Øvre Eidfjord</t>
  </si>
  <si>
    <t>Øvre Eidfjord Ruten Eidfjord - Haugastøl</t>
  </si>
  <si>
    <t>Marcus.uib.no (510b)</t>
  </si>
  <si>
    <t>510</t>
  </si>
  <si>
    <t>Marcus.uib.no (509a)</t>
  </si>
  <si>
    <t>Nedre Eidfjord. Ruten Eidfjord - Haugastøl</t>
  </si>
  <si>
    <t>506</t>
  </si>
  <si>
    <t>Marcus.uib.no (506b)</t>
  </si>
  <si>
    <t>Marcus.uib.no - uten tekst (506a)</t>
  </si>
  <si>
    <t>504</t>
  </si>
  <si>
    <t>Hordasvingene, Veien Odda - Røldal</t>
  </si>
  <si>
    <t>501</t>
  </si>
  <si>
    <t>Mot Røldal</t>
  </si>
  <si>
    <t>Mødalen</t>
  </si>
  <si>
    <t>EO</t>
  </si>
  <si>
    <t>784</t>
  </si>
  <si>
    <t>785</t>
  </si>
  <si>
    <t>Kvamskogen Ungdomsheim - oversikt</t>
  </si>
  <si>
    <t>786</t>
  </si>
  <si>
    <t>Udat</t>
  </si>
  <si>
    <t>789</t>
  </si>
  <si>
    <t>Steinsdalen</t>
  </si>
  <si>
    <t>Utan nr, men sett inn i album EO i etterkant av forrige</t>
  </si>
  <si>
    <t>Bakke hotell - Strandebarm</t>
  </si>
  <si>
    <t>663</t>
  </si>
  <si>
    <t>Norge, Mauranger, Bondhusvannet m/breen</t>
  </si>
  <si>
    <t>Bondhusvatnet</t>
  </si>
  <si>
    <t>Album - EO</t>
  </si>
  <si>
    <t>792</t>
  </si>
  <si>
    <t>793</t>
  </si>
  <si>
    <t>793-1</t>
  </si>
  <si>
    <t>794</t>
  </si>
  <si>
    <t>Tunold turistheim, Strandebarm</t>
  </si>
  <si>
    <t>793-4</t>
  </si>
  <si>
    <t>793-5</t>
  </si>
  <si>
    <t>792-1</t>
  </si>
  <si>
    <t>803-2</t>
  </si>
  <si>
    <t>Bilfergen Folgefonn</t>
  </si>
  <si>
    <t>795</t>
  </si>
  <si>
    <t>796</t>
  </si>
  <si>
    <t>798</t>
  </si>
  <si>
    <t>Ålvik</t>
  </si>
  <si>
    <t>704</t>
  </si>
  <si>
    <t>Ulvik</t>
  </si>
  <si>
    <t>705</t>
  </si>
  <si>
    <t>706</t>
  </si>
  <si>
    <t>707</t>
  </si>
  <si>
    <t>800</t>
  </si>
  <si>
    <t>996-kort</t>
  </si>
  <si>
    <t>Kinsarvik - oversikt</t>
  </si>
  <si>
    <t>Kinsarvik Kirke. Steinkirke fra middelalderen</t>
  </si>
  <si>
    <t>Kort - album EO</t>
  </si>
  <si>
    <t>985</t>
  </si>
  <si>
    <t>Kyrkja - Lofthus</t>
  </si>
  <si>
    <t>987</t>
  </si>
  <si>
    <t>475a</t>
  </si>
  <si>
    <t>Hardanger Folkehøgskule</t>
  </si>
  <si>
    <t>Fjellstøl, veien mot Røldal</t>
  </si>
  <si>
    <t>805</t>
  </si>
  <si>
    <t>988</t>
  </si>
  <si>
    <t>Vøringsfossen.  Fallhøyde 182 m. Ruten Eidfjord-Haugstøl</t>
  </si>
  <si>
    <t>968</t>
  </si>
  <si>
    <t>Norge.  Vøringsfossen Fallhøyde 182 m</t>
  </si>
  <si>
    <t>1045</t>
  </si>
  <si>
    <t>Hestar over bru</t>
  </si>
  <si>
    <t>Hestar på Hardangervidda beitar</t>
  </si>
  <si>
    <t>Personar og hestar har pause</t>
  </si>
  <si>
    <t>I album saman med forrige</t>
  </si>
  <si>
    <t>1000</t>
  </si>
  <si>
    <t>Måbødalen</t>
  </si>
  <si>
    <t>1001</t>
  </si>
  <si>
    <t>1002</t>
  </si>
  <si>
    <t>512</t>
  </si>
  <si>
    <t>Storegjelet. Veien Eidfjord-Haugastøl</t>
  </si>
  <si>
    <t>999</t>
  </si>
  <si>
    <t>Norge. Storegjelet Måbødalen</t>
  </si>
  <si>
    <t>Enerett: E.Djupdræt</t>
  </si>
  <si>
    <t>569</t>
  </si>
  <si>
    <t>Reinsdyr på trekk. Hardangervidda</t>
  </si>
  <si>
    <t>810</t>
  </si>
  <si>
    <t>Interiør Torpo Stavkirke</t>
  </si>
  <si>
    <t>812</t>
  </si>
  <si>
    <t>Torpo Stavkirke</t>
  </si>
  <si>
    <t>813</t>
  </si>
  <si>
    <t>Kaien Kinsarvik med Hardangerfjord</t>
  </si>
  <si>
    <t>Utgiver-tekst 
(baksiden i parantes)</t>
  </si>
  <si>
    <t>266</t>
  </si>
  <si>
    <t>Storegjelet ved Vøringsfossen</t>
  </si>
  <si>
    <t>Kommentar 2</t>
  </si>
  <si>
    <t>Kontr</t>
  </si>
  <si>
    <t>Komm 3</t>
  </si>
  <si>
    <t>unr</t>
  </si>
  <si>
    <t>Storejele, Ruten Eidfjord - Haugastøl</t>
  </si>
  <si>
    <t>Bergen. Tyskbryggen/Bergen, Bryggen</t>
  </si>
  <si>
    <t>Nesttun/Fra Nesttun</t>
  </si>
  <si>
    <t>Fra Milde F.F.H - skolebygninger</t>
  </si>
  <si>
    <t>Fra Nesttun [Nesttun]</t>
  </si>
  <si>
    <t>Griegs komponisthytte. Troldhaugen. Norge. [MB har variant med: Komponisthytten - Trollhaugen. Norge.]</t>
  </si>
  <si>
    <t>Styrmennernes Alderdomshjem</t>
  </si>
  <si>
    <t>Nr</t>
  </si>
  <si>
    <t>Norway. Bergen, Torgalmenningen</t>
  </si>
  <si>
    <t>VF</t>
  </si>
  <si>
    <t>83</t>
  </si>
  <si>
    <t>Natland mot Landås</t>
  </si>
  <si>
    <t>Norge. Bergen. Det nye Natland</t>
  </si>
  <si>
    <t>1021</t>
  </si>
  <si>
    <t>Høels Kafe, Vøringsfoss. Ruten Eidfjord-Haugastøl</t>
  </si>
  <si>
    <t>Høels Kafe, Vøringsfoss</t>
  </si>
  <si>
    <t>201</t>
  </si>
  <si>
    <t>1046</t>
  </si>
  <si>
    <t>199</t>
  </si>
  <si>
    <t>9x13</t>
  </si>
  <si>
    <t>187</t>
  </si>
  <si>
    <t>Bergensdalen. Utsikt fra Natlandshøiden</t>
  </si>
  <si>
    <t>Utsikt fra Natlandshøiden</t>
  </si>
  <si>
    <t>1953</t>
  </si>
  <si>
    <t>AR</t>
  </si>
  <si>
    <t>Arve Rødland</t>
  </si>
  <si>
    <t xml:space="preserve">Dale  </t>
  </si>
  <si>
    <t>QXL/Arve Rødland</t>
  </si>
  <si>
    <t>p. 22/12-47 (VF)</t>
  </si>
  <si>
    <t>udat (QXL)</t>
  </si>
  <si>
    <t>p. 15/9-48 (QXL)</t>
  </si>
  <si>
    <t>AR/Samlersenteret</t>
  </si>
  <si>
    <t>310</t>
  </si>
  <si>
    <t>udat (VF)</t>
  </si>
  <si>
    <t>309</t>
  </si>
  <si>
    <t>Vaksdal med Kirken</t>
  </si>
  <si>
    <t>111</t>
  </si>
  <si>
    <t>Bogen, Vaksdal</t>
  </si>
  <si>
    <t>110</t>
  </si>
  <si>
    <t>Sørfjorden ved Stanghelle</t>
  </si>
  <si>
    <t>107</t>
  </si>
  <si>
    <t>AR/Skanfil</t>
  </si>
  <si>
    <t>p. 7/7-31 (QXL)</t>
  </si>
  <si>
    <t>Arve Rødland/QXL</t>
  </si>
  <si>
    <t>Enerett: Djupdræt's Kortforlag - Nesttun</t>
  </si>
  <si>
    <t>CH</t>
  </si>
  <si>
    <t>Christopher Harris</t>
  </si>
  <si>
    <t>1960</t>
  </si>
  <si>
    <t>71</t>
  </si>
  <si>
    <t>Bergen. Utsikt fra Høien</t>
  </si>
  <si>
    <t>66</t>
  </si>
  <si>
    <t>Bergen. Fisketorvet</t>
  </si>
  <si>
    <t>27</t>
  </si>
  <si>
    <t>28</t>
  </si>
  <si>
    <t>Frå Vatnar</t>
  </si>
  <si>
    <t>Vatnar</t>
  </si>
  <si>
    <t>POV</t>
  </si>
  <si>
    <t>Frå Bellatjönn, Roheimsheia</t>
  </si>
  <si>
    <t>Bellatjønn, Roheimsheia</t>
  </si>
  <si>
    <t>Innseiilingen. Bergen. Norway</t>
  </si>
  <si>
    <t>337</t>
  </si>
  <si>
    <t>"Vega" på Bergens hav 17 mai 1938</t>
  </si>
  <si>
    <t>Vega ved Skolten</t>
  </si>
  <si>
    <t>158</t>
  </si>
  <si>
    <t>Haukeland sykehus</t>
  </si>
  <si>
    <t>H22</t>
  </si>
  <si>
    <t>4</t>
  </si>
  <si>
    <t xml:space="preserve">Bö Kyrkjor </t>
  </si>
  <si>
    <t>Eneret E. Djupdræt Bö</t>
  </si>
  <si>
    <t>Bø kirker</t>
  </si>
  <si>
    <t>Fra Øvsttun elven Nesttun</t>
  </si>
  <si>
    <t>132</t>
  </si>
  <si>
    <t>Fløirestauranten</t>
  </si>
  <si>
    <t>Griegs hjem</t>
  </si>
  <si>
    <t>Trollhaugen. Edward Griegs hjem</t>
  </si>
  <si>
    <t>Reinsdyr på trekk. Hardangervidda. Store Skiftesjø - Hardangervidda</t>
  </si>
  <si>
    <t xml:space="preserve">Siste tittlelinje fra postkort </t>
  </si>
  <si>
    <t>F. 4-1</t>
  </si>
  <si>
    <t>Noway, Bergen. Torget</t>
  </si>
  <si>
    <t>Torget mot Bryggen</t>
  </si>
  <si>
    <t xml:space="preserve">Enerett: Djupdræt's Kortforlag - Nesttun </t>
  </si>
  <si>
    <t>Austmannalia mot Røldal</t>
  </si>
  <si>
    <t>270</t>
  </si>
  <si>
    <t>Store Skiftesjø. Ruten Eidfjord - Haugastøl</t>
  </si>
  <si>
    <t>Store Skiftesjø, Haugastøl</t>
  </si>
  <si>
    <t>696/2</t>
  </si>
  <si>
    <t>Bryggen, Bergen. Norge</t>
  </si>
  <si>
    <t>Enerett: Djupdræts Kortforlag</t>
  </si>
  <si>
    <t>D-3</t>
  </si>
  <si>
    <t>Bergen. Firsketorvet</t>
  </si>
  <si>
    <t>Bergen. Firsketorget</t>
  </si>
  <si>
    <t>Ole Bull-statuen</t>
  </si>
  <si>
    <t>754</t>
  </si>
  <si>
    <t>Vintermotiv</t>
  </si>
  <si>
    <t>Norge. Fantoft Stavkirke</t>
  </si>
  <si>
    <t>E.Djupdræt (Enerett: E. Djupdræt, Nesttun)</t>
  </si>
  <si>
    <t>Enerett E.Djupdræt, Nesttun (Enerett: Djupdræts Kortforlag Box 214 Nesttun)</t>
  </si>
  <si>
    <t>E.Djupdræt (Enerett: Fotogr. E.Djupdræt, Nesttun)</t>
  </si>
  <si>
    <t>Fins også med hvit kant</t>
  </si>
  <si>
    <t>Annet motiv enn foregående</t>
  </si>
  <si>
    <t>691</t>
  </si>
  <si>
    <t>Ingen utgiverdata</t>
  </si>
  <si>
    <t>Norge: Bergensdalen mot Fløyen</t>
  </si>
  <si>
    <t>636</t>
  </si>
  <si>
    <t>Bergen fra Vindeggen</t>
  </si>
  <si>
    <t>Sentrum og Skolten</t>
  </si>
  <si>
    <t>620</t>
  </si>
  <si>
    <t>NE: Fins som prøvetrykk</t>
  </si>
  <si>
    <t>NE: Prøvetrykk</t>
  </si>
  <si>
    <t>NE: Fins også som prøvetrykk</t>
  </si>
  <si>
    <t>617</t>
  </si>
  <si>
    <t xml:space="preserve">Enerett E.Djupdræt, Nesttun  </t>
  </si>
  <si>
    <t>Blomstertorget</t>
  </si>
  <si>
    <t>Norge. Bergensdalen fra Fløyen</t>
  </si>
  <si>
    <t>Utsikt fra Fløien mot S.lungeren</t>
  </si>
  <si>
    <t>Ingen tittel</t>
  </si>
  <si>
    <t>Norge. Bergen fra Fløyen</t>
  </si>
  <si>
    <t>Fisketorget</t>
  </si>
  <si>
    <t>Torget</t>
  </si>
  <si>
    <t>Bergensdalen mot Fløyen</t>
  </si>
  <si>
    <t>572</t>
  </si>
  <si>
    <t>Bergen Utsyn fra Fløyen</t>
  </si>
  <si>
    <t>Utsikt fra Fløyen</t>
  </si>
  <si>
    <t>874/2</t>
  </si>
  <si>
    <t>Jotunheimen. Aftenstemning m - Tyin</t>
  </si>
  <si>
    <t>Jotunheimen med budeie og geiter</t>
  </si>
  <si>
    <t>Geiter foran Tyinvannet</t>
  </si>
  <si>
    <t>Marcus.uib.no - uten tekst; kalt 874b</t>
  </si>
  <si>
    <t>Kalt 773b hos Marcus.uib.no</t>
  </si>
  <si>
    <t>Jotunheimen. Eidsbugaren fra Skineggen</t>
  </si>
  <si>
    <t>872/3</t>
  </si>
  <si>
    <t>872</t>
  </si>
  <si>
    <t>Ligner 872c hos Marcus.uib.no</t>
  </si>
  <si>
    <t>857/1</t>
  </si>
  <si>
    <t>Sjøfly i luften med flagg over</t>
  </si>
  <si>
    <t xml:space="preserve">Ulikt motiv </t>
  </si>
  <si>
    <t>NE: Finnes som prøvetrykk 856/2</t>
  </si>
  <si>
    <t>NE: Finnes som prøvetrykk 856/1</t>
  </si>
  <si>
    <t>NE: Finnes som prøvetrykk 856</t>
  </si>
  <si>
    <t>NE: Finnes som prøvetrykk 860/5</t>
  </si>
  <si>
    <t>NE: Finnes som prøvetrykk 860/4</t>
  </si>
  <si>
    <t>NE: Finnes som prøvetrykk 853</t>
  </si>
  <si>
    <t>NE: Finnes som prøvetrykk 849/2</t>
  </si>
  <si>
    <t>849/2</t>
  </si>
  <si>
    <t>Ulik 849a, dvs annet prøvetrykk 849/2</t>
  </si>
  <si>
    <t>NE: Finnes som prøvetrykk 849/1</t>
  </si>
  <si>
    <t>NE: Finnes som prøvetrykk 849</t>
  </si>
  <si>
    <t>Kalles 837 i salgsalbum</t>
  </si>
  <si>
    <t>NE: Finnes som prøvetrykk 828/1</t>
  </si>
  <si>
    <t>NE: Finnes som prøvetrykk 826</t>
  </si>
  <si>
    <t>826c</t>
  </si>
  <si>
    <t>Uvdal stavkirke. Fra utsiden</t>
  </si>
  <si>
    <t>NE: Finnes som prøvetrykk 826/1. Lik 826</t>
  </si>
  <si>
    <t>NE: Finnes som prøvetrykk 820</t>
  </si>
  <si>
    <t>Kan være lik noen av kortene nedenfor</t>
  </si>
  <si>
    <t>Ulvik Hardanger</t>
  </si>
  <si>
    <t>NE: Finnes som prøvetrykk 773/1</t>
  </si>
  <si>
    <t>502</t>
  </si>
  <si>
    <t>Fjellstøl. Veien Odda - Røldal</t>
  </si>
  <si>
    <t>Med skilt i motivet "Severdig Jette Gryte"</t>
  </si>
  <si>
    <t>Severdig jettegryte. Veien: Eidfjord - Hagastøl</t>
  </si>
  <si>
    <t>Jettegryte; veien Eidfjord - Haugastøl</t>
  </si>
  <si>
    <t>???</t>
  </si>
  <si>
    <t>997</t>
  </si>
  <si>
    <t>Bondebyllyp i Nedre Eidfjord</t>
  </si>
  <si>
    <t>994</t>
  </si>
  <si>
    <t>Norge. Finse 1222 m.o.h. Jøkulen</t>
  </si>
  <si>
    <t>Finse mot Hardangerjøkulen</t>
  </si>
  <si>
    <t>976</t>
  </si>
  <si>
    <t>Norge. Bergen. Haukeland Sykehus. Barneklinikken</t>
  </si>
  <si>
    <t>Haukeland Sykehus. Barneklinikken</t>
  </si>
  <si>
    <t>975</t>
  </si>
  <si>
    <t>Norge. Bergen. Haukeland Sykehus</t>
  </si>
  <si>
    <t>Haukeland Sykehus</t>
  </si>
  <si>
    <t>974</t>
  </si>
  <si>
    <t>960</t>
  </si>
  <si>
    <t>Bjoreidalen Turisthytta</t>
  </si>
  <si>
    <t>Bjoreidalen turisthytte</t>
  </si>
  <si>
    <t>966</t>
  </si>
  <si>
    <t>Hardangervidda. På vei mot Bjoreidalen</t>
  </si>
  <si>
    <t>958</t>
  </si>
  <si>
    <t>Bergen. Tinghuset</t>
  </si>
  <si>
    <t>913</t>
  </si>
  <si>
    <t>Krækkjavatn Haugastøl</t>
  </si>
  <si>
    <t>910/1</t>
  </si>
  <si>
    <t>Lærdalselva. Laksen hopper</t>
  </si>
  <si>
    <t>Lik 910, men ulikt utsnitt</t>
  </si>
  <si>
    <t>608</t>
  </si>
  <si>
    <t>Ulvik Kirke</t>
  </si>
  <si>
    <t>Finnes også uten nr</t>
  </si>
  <si>
    <t>822a</t>
  </si>
  <si>
    <t>822b</t>
  </si>
  <si>
    <t>822c</t>
  </si>
  <si>
    <t>822d</t>
  </si>
  <si>
    <t>Vastulan Høyfjellsæter. Utsigt fra Vastulan</t>
  </si>
  <si>
    <t>Lik 822d, men bygninger retusjert bort</t>
  </si>
  <si>
    <t>Lik 822c, med alle bygninger</t>
  </si>
  <si>
    <t>822e</t>
  </si>
  <si>
    <t>Motivet ulikt alle de andre 822n</t>
  </si>
  <si>
    <t>1068</t>
  </si>
  <si>
    <t>1067</t>
  </si>
  <si>
    <t>Ustevann - Haugastøl - Jøklen. Utsyn fra Gretebergs Kafe. Veien: Haugastøl - Eidfjord</t>
  </si>
  <si>
    <t>Ustevatn - Haugastøl - Jøklen</t>
  </si>
  <si>
    <t>Utsyn fra Gretebergs Kafe. Ustevann - Haugastøl - Skarven. Veien: Haugastøl - Eidfjord</t>
  </si>
  <si>
    <t>Utsyn fra Gretebergs Kafé</t>
  </si>
  <si>
    <t>NE: Fins som prøvetrykk 475a</t>
  </si>
  <si>
    <t>Norge. Hardanger Folkehøgskule, Hardanger</t>
  </si>
  <si>
    <t>466b</t>
  </si>
  <si>
    <t xml:space="preserve">NE: Fins som prøvetrykk 466 </t>
  </si>
  <si>
    <t>458</t>
  </si>
  <si>
    <t>Bergen, sett fra Ulriken</t>
  </si>
  <si>
    <t>Enerett E.Djupdræt, Nesttun</t>
  </si>
  <si>
    <t>438</t>
  </si>
  <si>
    <t>Myrull Hardangervidden</t>
  </si>
  <si>
    <t>Myrull Hardangervidda</t>
  </si>
  <si>
    <t>Gammelt tun Sandviken</t>
  </si>
  <si>
    <t>215</t>
  </si>
  <si>
    <t>Bergenhus</t>
  </si>
  <si>
    <t>214</t>
  </si>
  <si>
    <t>Bergen Walkendorfstårnet</t>
  </si>
  <si>
    <t>Valkendorfstårnet</t>
  </si>
  <si>
    <t>206</t>
  </si>
  <si>
    <t>Bergen. Utsikt fra Skansemyren</t>
  </si>
  <si>
    <t>19.12.42</t>
  </si>
  <si>
    <t>204</t>
  </si>
  <si>
    <t>Bergen. Utsikt fra Knatten</t>
  </si>
  <si>
    <t>Utsikt fra Knatten</t>
  </si>
  <si>
    <t>9.8.34</t>
  </si>
  <si>
    <t>160</t>
  </si>
  <si>
    <t>Fløirestauranten Bergen. Utsikt fra Blåmann</t>
  </si>
  <si>
    <t>Fløien sett fra Blåmanen</t>
  </si>
  <si>
    <t>NE: 22.8.39</t>
  </si>
  <si>
    <t>86</t>
  </si>
  <si>
    <t>Bergen m/ Fløibanen</t>
  </si>
  <si>
    <t>Bergen m/Fløibanen</t>
  </si>
  <si>
    <t>22.12.39</t>
  </si>
  <si>
    <t>Bergen. Utsikt fra Lille Ulrikken</t>
  </si>
  <si>
    <t>78</t>
  </si>
  <si>
    <t>NE: 22.12.38</t>
  </si>
  <si>
    <t>NE: 18.7.31</t>
  </si>
  <si>
    <t>61</t>
  </si>
  <si>
    <t>Bergen. Byparken, Kunstindustrimuseet</t>
  </si>
  <si>
    <t>Byparken, Kunstindustrimuseet</t>
  </si>
  <si>
    <t>NE: 23.4.31</t>
  </si>
  <si>
    <t>NE. 17.7.32</t>
  </si>
  <si>
    <t>NE: 16.2.32</t>
  </si>
  <si>
    <t>NE: 12.5.35</t>
  </si>
  <si>
    <t>NE: 27.7.36</t>
  </si>
  <si>
    <t>NE: 17.7.33</t>
  </si>
  <si>
    <t>NE: Finnes som prøvetrykk 858/1</t>
  </si>
  <si>
    <t>859/1</t>
  </si>
  <si>
    <t>M/B Bitihorn ankommer Tyinholmen</t>
  </si>
  <si>
    <t>NE: Finnes som prøvetrykk 872/5</t>
  </si>
  <si>
    <t>Ligner 872 a og 872/5</t>
  </si>
  <si>
    <t>Halne Fjellstove med vannet</t>
  </si>
  <si>
    <t>NE: Prøvetrykk 570</t>
  </si>
  <si>
    <t>NE: Prøvetrykk - nytt motiv</t>
  </si>
  <si>
    <t>632a</t>
  </si>
  <si>
    <t>632c</t>
  </si>
  <si>
    <t>Torvet. Bergen</t>
  </si>
  <si>
    <t>872/4</t>
  </si>
  <si>
    <t>882</t>
  </si>
  <si>
    <t>Sogndal</t>
  </si>
  <si>
    <t>NE: prøvetrykk</t>
  </si>
  <si>
    <t>Bjøreidalen Turisthytta</t>
  </si>
  <si>
    <t>Kinsarvik Kirke</t>
  </si>
  <si>
    <t>Kinsarvik kirke m/bunadskledde barn og voksne</t>
  </si>
  <si>
    <t>Strandebam m/offentlige bygninger</t>
  </si>
  <si>
    <t>Samme motiv som over?</t>
  </si>
  <si>
    <t>Storegjelet Måbødalen. Fossli Hotel på toppen</t>
  </si>
  <si>
    <t>Storegjelet Måbødalen</t>
  </si>
  <si>
    <t>Storegjelet Måbødalen. Veien: Eidfjord - Haugastøl</t>
  </si>
  <si>
    <t>1007</t>
  </si>
  <si>
    <t>Sæteridyl Hardangervidden?</t>
  </si>
  <si>
    <t>1014/1</t>
  </si>
  <si>
    <t>1023</t>
  </si>
  <si>
    <t>Haugastøl - Ustevann</t>
  </si>
  <si>
    <t>1024</t>
  </si>
  <si>
    <t>1025</t>
  </si>
  <si>
    <t>1026</t>
  </si>
  <si>
    <t>Ustevann - Haugastøl</t>
  </si>
  <si>
    <t>1032</t>
  </si>
  <si>
    <t>Haugastøl - Ustaoset</t>
  </si>
  <si>
    <t>1038/1</t>
  </si>
  <si>
    <t>U.H. Fløyen, Bergen</t>
  </si>
  <si>
    <t>1041/6</t>
  </si>
  <si>
    <t>Norge. Hanseatisk Museum Bergen. Formannens kontor</t>
  </si>
  <si>
    <t>Hanseatisk Museum . Arbeidernes soverum.</t>
  </si>
  <si>
    <t>Hanseatisk Museum . Kjøpmannens private stue.</t>
  </si>
  <si>
    <t>Hanseatisk Museum . Kjøpmannens kontor.</t>
  </si>
  <si>
    <t>Hanseatisk Museum . Arbeidernes spiserum.</t>
  </si>
  <si>
    <t>Hanseatisk Museum . Kjøpmannens private kontor.</t>
  </si>
  <si>
    <t>Hanseatisk Museum . Prøvelager.</t>
  </si>
  <si>
    <t>Hanseatisk Museum . Formannens kontor</t>
  </si>
  <si>
    <t>1048</t>
  </si>
  <si>
    <t>På sætersti. Hardangervidda</t>
  </si>
  <si>
    <t>1053/2</t>
  </si>
  <si>
    <t>Øvre Eidfjord. Ruten: Kinsarvik - Haugastøl</t>
  </si>
  <si>
    <t>Fanaseteren</t>
  </si>
  <si>
    <t>1057</t>
  </si>
  <si>
    <t>Norway. Lysekloster Ruiner fra Middelalderen</t>
  </si>
  <si>
    <t>1058</t>
  </si>
  <si>
    <t>Reinsdyr ved Vasstulan 1100 m.o.h.</t>
  </si>
  <si>
    <t>Reinsdyr ved Vasstulan</t>
  </si>
  <si>
    <t>Foto: E.Djupdræt</t>
  </si>
  <si>
    <t>1060</t>
  </si>
  <si>
    <t>Ustevann før Haugastøl. Ruten Eidfjord - Haugastøl</t>
  </si>
  <si>
    <t>Ustevann før Haugastøl</t>
  </si>
  <si>
    <t>Raundalselven Reimegrend</t>
  </si>
  <si>
    <t>Bergen i 1500-aarene</t>
  </si>
  <si>
    <t>Bergenskart fra ca 1500</t>
  </si>
  <si>
    <t>Finse. Norge</t>
  </si>
  <si>
    <t>Enerett E.Djupdræt (Norsk Arbeid)</t>
  </si>
  <si>
    <t>294</t>
  </si>
  <si>
    <t>Strindalsfossen</t>
  </si>
  <si>
    <t>339</t>
  </si>
  <si>
    <t>Erik Rosenkratz m hustru</t>
  </si>
  <si>
    <t>Storformat?</t>
  </si>
  <si>
    <t>Løpende</t>
  </si>
  <si>
    <t>Der hvor Djupdræt har brukt nr/1 (med bindestrek), har Marcus bruk nr a, der a som regel samsvarer med 1 - men det er mange unntak</t>
  </si>
  <si>
    <t>Marcus</t>
  </si>
  <si>
    <t>Marcus har merket noe av sitt materiale som postkort, men ikke særlig mange. Dermed finnes det mange postkort som er merket som bilder</t>
  </si>
  <si>
    <t>Det materiellet vi har og det Marcus har, overlapper godt, men det er unntak</t>
  </si>
  <si>
    <t>QXL/Marcus.uib.no</t>
  </si>
  <si>
    <t>Christopher Harris + Prøvetrykk</t>
  </si>
  <si>
    <t>Nils Rogn/Marcus.uib.no (595b)</t>
  </si>
  <si>
    <t>QXL - sanns samme som 599d</t>
  </si>
  <si>
    <t>Postkort frå Voss/Marcus.uib.no</t>
  </si>
  <si>
    <t>QXL/Marcus.uib.no - uten tekst (606a)</t>
  </si>
  <si>
    <t xml:space="preserve">Norge. Gamlehaugen. Fjøsanger. [Variant med: Norge. Gamlehaugen. Fjøsanger. Chr. Michelsens hjem.] </t>
  </si>
  <si>
    <t xml:space="preserve">QXL/Marcus.uib.no </t>
  </si>
  <si>
    <t>Uvdal. Solheimstulen Høyfjellseter 1000 moh - med E. Djupdræt?</t>
  </si>
  <si>
    <t>QXL / NE: Prøvetrykk</t>
  </si>
  <si>
    <t>313</t>
  </si>
  <si>
    <t>Utsigt nedover Bergsdalen</t>
  </si>
  <si>
    <t>Bergsdalen mot Dale</t>
  </si>
  <si>
    <t>Torgalmenningen</t>
  </si>
  <si>
    <t>NE: Fins med ulikt utsnitt - sendt av E.Djupdræt</t>
  </si>
  <si>
    <t>284</t>
  </si>
  <si>
    <t>Norge. Finse</t>
  </si>
  <si>
    <t>Utsikten på Trollhaugen: Norge</t>
  </si>
  <si>
    <t>Utsikt fra Trollhaugen (samme som 403)</t>
  </si>
  <si>
    <t>p. 7.6.56</t>
  </si>
  <si>
    <t>Austmannlia mot Røldal, Ruten Odda - Telemark</t>
  </si>
  <si>
    <t xml:space="preserve">Norge. Dyranut, Hardangervidda </t>
  </si>
  <si>
    <t>Dyranut Fjellstova</t>
  </si>
  <si>
    <t>Fiskekommene - Torvet, Bergen</t>
  </si>
  <si>
    <t>p. 4.7.56</t>
  </si>
  <si>
    <t>p. 18.7.56</t>
  </si>
  <si>
    <t>Bergen fra Ulriken</t>
  </si>
  <si>
    <t>Bergen - Utsikt fra Lille Ullrikken</t>
  </si>
  <si>
    <t>Lille Ulriken mot Brann Stadion</t>
  </si>
  <si>
    <t>286</t>
  </si>
  <si>
    <t>Bergen m Fløibanen</t>
  </si>
  <si>
    <t>Fløibanen mot Sentrum</t>
  </si>
  <si>
    <t>226</t>
  </si>
  <si>
    <t>Bergen. Toldboden</t>
  </si>
  <si>
    <t>Bergen. Tollboden</t>
  </si>
  <si>
    <t>D-1</t>
  </si>
  <si>
    <t>D-2</t>
  </si>
  <si>
    <t>Varde D-7 Bergen, utsikt fra Sandviksfjellet</t>
  </si>
  <si>
    <t>D-7</t>
  </si>
  <si>
    <t>Utsikt fra Sandviksfjellet</t>
  </si>
  <si>
    <t>Bergen, Bryggen</t>
  </si>
  <si>
    <t>1947</t>
  </si>
  <si>
    <t>972</t>
  </si>
  <si>
    <t>Fantoft Stavkirke, År 1150</t>
  </si>
  <si>
    <t>MB. EO: Prøvetrykk</t>
  </si>
  <si>
    <t>p. 14.3.62</t>
  </si>
  <si>
    <t>Oppi</t>
  </si>
  <si>
    <t>Damm</t>
  </si>
  <si>
    <t>Varde</t>
  </si>
  <si>
    <t>d. 11.7.39</t>
  </si>
  <si>
    <t>Bergen. Fløirestauranten med Bergensdalen</t>
  </si>
  <si>
    <t>167</t>
  </si>
  <si>
    <t>oversikt Strømme mot Nordåsvannet</t>
  </si>
  <si>
    <t>1932(d)</t>
  </si>
  <si>
    <t>508</t>
  </si>
  <si>
    <t>738</t>
  </si>
  <si>
    <t>Norge. Torvet-Bergen.</t>
  </si>
  <si>
    <t>F.10</t>
  </si>
  <si>
    <t>(Norway. Storegjelet. Måbødalen.)</t>
  </si>
  <si>
    <t>F.18</t>
  </si>
  <si>
    <t>(Bryggen. Bergens. Norway.)</t>
  </si>
  <si>
    <t>d. 1965</t>
  </si>
  <si>
    <t>F.11</t>
  </si>
  <si>
    <t>F.19</t>
  </si>
  <si>
    <t xml:space="preserve">D-4 </t>
  </si>
  <si>
    <t xml:space="preserve">D-5 </t>
  </si>
  <si>
    <t>Bergen. Fløibanen</t>
  </si>
  <si>
    <t xml:space="preserve">D-6 </t>
  </si>
  <si>
    <t xml:space="preserve">D-8 </t>
  </si>
  <si>
    <t>Bergen. Utsyn frå Fløyen</t>
  </si>
  <si>
    <t>D-12</t>
  </si>
  <si>
    <t>Bergen, sett fra Løvstakken (do. Utsikt fra Løvstakken)</t>
  </si>
  <si>
    <t>p. 7.9.34</t>
  </si>
  <si>
    <t>p. 28.4.39</t>
  </si>
  <si>
    <t>b. 29.9.38</t>
  </si>
  <si>
    <t>Nesttun a (scan)</t>
  </si>
  <si>
    <t>Nesttun b (scan)</t>
  </si>
  <si>
    <t>Nesttun c (scan)</t>
  </si>
  <si>
    <t>p. 23.5.1936</t>
  </si>
  <si>
    <t>p. 31.7.40</t>
  </si>
  <si>
    <t>p. 18.8.51</t>
  </si>
  <si>
    <t>p. 20.5.37</t>
  </si>
  <si>
    <t>p. 9.7.32</t>
  </si>
  <si>
    <t>p. 20.4.46</t>
  </si>
  <si>
    <t>(Jan Griegs hus)</t>
  </si>
  <si>
    <t>Jan Griegs hus</t>
  </si>
  <si>
    <t>Enerett: E.Djupdræt, Nesttun</t>
  </si>
  <si>
    <t>p. 4.1.57</t>
  </si>
  <si>
    <t>Privatkort</t>
  </si>
  <si>
    <t>Utsikt fra Lille Ulrikken</t>
  </si>
  <si>
    <t>463</t>
  </si>
  <si>
    <t>p. 20.11.52</t>
  </si>
  <si>
    <t>680</t>
  </si>
  <si>
    <t>b. nn.12.56</t>
  </si>
  <si>
    <t>Utsikten. Griegs hjem, Troldhaugen</t>
  </si>
  <si>
    <t>183</t>
  </si>
  <si>
    <t>195</t>
  </si>
  <si>
    <t>Fanahammeren. Utsikt fra Fanafjell</t>
  </si>
  <si>
    <t>Mjølfjell</t>
  </si>
  <si>
    <t>Fot. E.Djupdræt. Enerett Anders Kløve</t>
  </si>
  <si>
    <t>272</t>
  </si>
  <si>
    <t>Ustevann. Ruten Eidfjord - Haugastøl</t>
  </si>
  <si>
    <t>361</t>
  </si>
  <si>
    <t>Villa Solhaug Hop</t>
  </si>
  <si>
    <t>493</t>
  </si>
  <si>
    <t>497a</t>
  </si>
  <si>
    <t>(Seljestad hotell)</t>
  </si>
  <si>
    <t>(Folgefonn hotell)</t>
  </si>
  <si>
    <t>710</t>
  </si>
  <si>
    <t>(Vaksdal kirke)</t>
  </si>
  <si>
    <t>Vaksdal kirke - interiør</t>
  </si>
  <si>
    <t>712</t>
  </si>
  <si>
    <t>962</t>
  </si>
  <si>
    <t>Norge. Maurseth Hotell, Vøringsfoss</t>
  </si>
  <si>
    <t>Maurseth Hotell, Vøringsfoss</t>
  </si>
  <si>
    <t>1053/1</t>
  </si>
  <si>
    <t>(Eidfjord Gjestgiveri. Camping)</t>
  </si>
  <si>
    <t>Eidfjord Gjestgiveri. Camping</t>
  </si>
  <si>
    <t>1058/2</t>
  </si>
  <si>
    <t>Gamle Vasstulan. Veien Geilo - Rødberg</t>
  </si>
  <si>
    <t>Vaksdal b (scan)</t>
  </si>
  <si>
    <t>Vaksdal a (scan)</t>
  </si>
  <si>
    <t>[Marineholmen. Utsikt fra Løvstakken]</t>
  </si>
  <si>
    <t>(Enerett: E. Djupdræt)</t>
  </si>
  <si>
    <t>Marcus.uib.no - uten tekster</t>
  </si>
  <si>
    <t>430</t>
  </si>
  <si>
    <t>Fra Geilo</t>
  </si>
  <si>
    <t>Dyrevenn (Ullensvang)</t>
  </si>
  <si>
    <t>Dame mater sauer på beite</t>
  </si>
  <si>
    <t xml:space="preserve">Marcus.uib.no  </t>
  </si>
  <si>
    <t xml:space="preserve">Slåthaug Nesttun </t>
  </si>
  <si>
    <t>202</t>
  </si>
  <si>
    <t>Fløirestauranten, Bergensdalen</t>
  </si>
  <si>
    <t>193</t>
  </si>
  <si>
    <t>Fjelltveit</t>
  </si>
  <si>
    <t>276</t>
  </si>
  <si>
    <t>Hallingskarven</t>
  </si>
  <si>
    <t>194</t>
  </si>
  <si>
    <t>(Hop stasjon, Bergen)</t>
  </si>
  <si>
    <t xml:space="preserve">Hop stasjon   </t>
  </si>
  <si>
    <t>130</t>
  </si>
  <si>
    <t>(Djupdræt)</t>
  </si>
  <si>
    <t>959</t>
  </si>
  <si>
    <t>505</t>
  </si>
  <si>
    <t>Lofthus, Ullensvang</t>
  </si>
  <si>
    <t>Parti fra Kjølsdalen</t>
  </si>
  <si>
    <t>254</t>
  </si>
  <si>
    <t>Lakse - ørretfisker, Vosseelvenn Bulken</t>
  </si>
  <si>
    <t>185</t>
  </si>
  <si>
    <t>d</t>
  </si>
  <si>
    <t>Fra kapellet, Nesttun</t>
  </si>
  <si>
    <t>558</t>
  </si>
  <si>
    <t>553b</t>
  </si>
  <si>
    <t>Haugastøl - Ustevann, retning Ustaoset. Bergensbanen</t>
  </si>
  <si>
    <t>1065</t>
  </si>
  <si>
    <t>1052</t>
  </si>
  <si>
    <t>Lofthus - Ullensvang</t>
  </si>
  <si>
    <t>1053m</t>
  </si>
  <si>
    <t>1051</t>
  </si>
  <si>
    <t>Djupdræt/E.L.Liseth</t>
  </si>
  <si>
    <t>248</t>
  </si>
  <si>
    <t>980/1</t>
  </si>
  <si>
    <t>Dagali Pensjonat 860 m.o.h.</t>
  </si>
  <si>
    <t>Marcus.uib.no + Prøvetrykk uten tekst</t>
  </si>
  <si>
    <t>Kvamskogen Handel</t>
  </si>
  <si>
    <t>824/3</t>
  </si>
  <si>
    <t>Norge. Uvdal. Solheimstulen Høyfjellseter. 1000 m.o.h.</t>
  </si>
  <si>
    <t>Uvdal. Solheimstulen Høyfjellseter - nærbilde m/biler</t>
  </si>
  <si>
    <t>1029</t>
  </si>
  <si>
    <t>Aarland Samnanger. Brigtsens Landhandel. Aarland Hotell</t>
  </si>
  <si>
    <t>223</t>
  </si>
  <si>
    <t>Sandviken</t>
  </si>
  <si>
    <t>1066</t>
  </si>
  <si>
    <t>Granvin</t>
  </si>
  <si>
    <t>Granvin m/jernbanestasjonen</t>
  </si>
  <si>
    <t>916</t>
  </si>
  <si>
    <t>Reinsdyr, veien Geilo - Dagali</t>
  </si>
  <si>
    <t>1015</t>
  </si>
  <si>
    <t>Eidfjord Gjestgiveri. Øvre Eidfjord</t>
  </si>
  <si>
    <t>Eidfjord Gjestgiveri. Øvre Eidfjord. Ruten: Eidfjord - Haugastøl</t>
  </si>
  <si>
    <t>643/1</t>
  </si>
  <si>
    <t>1058/1</t>
  </si>
  <si>
    <t>Utsyn fra Vasstulan Høyfjellsæter, - nedover Uvdal 1100 m.o.h.</t>
  </si>
  <si>
    <t>Utsyn fra Vasstulan Høyfjellsæter</t>
  </si>
  <si>
    <t>973</t>
  </si>
  <si>
    <t>726</t>
  </si>
  <si>
    <t>Norge. Vasstulan Høyfjellsæter</t>
  </si>
  <si>
    <t>1031-2</t>
  </si>
  <si>
    <t>1031/2</t>
  </si>
  <si>
    <t>Norge. N.U.H. Lofthus. Hardanger</t>
  </si>
  <si>
    <t>408</t>
  </si>
  <si>
    <t>(Vinter i Byparken, Bergen)</t>
  </si>
  <si>
    <t>(Byparken. Gakk-Gakk)</t>
  </si>
  <si>
    <t>(Hop. Hopsvannet)</t>
  </si>
  <si>
    <t xml:space="preserve">(Hop) </t>
  </si>
  <si>
    <t>(Gamlehaugen, Fjøsanger)</t>
  </si>
  <si>
    <t>(Hjellestad)</t>
  </si>
  <si>
    <t>767b</t>
  </si>
  <si>
    <t>Prøvetrykk uten tekst og nr på kortet</t>
  </si>
  <si>
    <t>(Birkeland Kirke, Nesttun)</t>
  </si>
  <si>
    <t>(Fra Nesttunelven, Nesttun)</t>
  </si>
  <si>
    <t>Så kun mulig nr</t>
  </si>
  <si>
    <t>(Fra Byparken, Bergen)</t>
  </si>
  <si>
    <t>(Troldhaugen. Komponisthytten)</t>
  </si>
  <si>
    <t>Troldhaugen. Komponisthytten (vinterbilde)</t>
  </si>
  <si>
    <t>(Utsikt fra Fanafjell. Fana)</t>
  </si>
  <si>
    <t>(Fana Kirke)</t>
  </si>
  <si>
    <t>(Fanafjell)</t>
  </si>
  <si>
    <t>(Fana Kirke. Interiør)</t>
  </si>
  <si>
    <t>(Bergen. Teatret)</t>
  </si>
  <si>
    <t>(Norge. Bergen. Tinghuset)</t>
  </si>
  <si>
    <t>926</t>
  </si>
  <si>
    <t>(Bergen. Torvalmenningen)</t>
  </si>
  <si>
    <t>Bergen. Torgalmenningen</t>
  </si>
  <si>
    <t>(E.Djupdræt)</t>
  </si>
  <si>
    <t>(Bergen - Sandviken)</t>
  </si>
  <si>
    <t>(Kong Oscarsgate)</t>
  </si>
  <si>
    <t>(Strandkaien)</t>
  </si>
  <si>
    <t>(Bergen. Bryggen)</t>
  </si>
  <si>
    <t>Norge. Torvet. Bergen</t>
  </si>
  <si>
    <t>Enerett E.Djupdræt</t>
  </si>
  <si>
    <t>(Vågen og Bryggen)</t>
  </si>
  <si>
    <t>Prøvetrykk fra prem</t>
  </si>
  <si>
    <t>Bergen - sett fra Løvstakken</t>
  </si>
  <si>
    <t>(Bergen - sett fra Løvstakken)</t>
  </si>
  <si>
    <t>628</t>
  </si>
  <si>
    <t>(Bergen fra Løvstakken)</t>
  </si>
  <si>
    <t>(Norge. Bergen fra Ulrikken)</t>
  </si>
  <si>
    <t>Utsikt mot Storelungeren og Sentrum</t>
  </si>
  <si>
    <t>(Norge. Bergen, Innseilingen)</t>
  </si>
  <si>
    <t>Midtpartiet. Bergen. Norway</t>
  </si>
  <si>
    <t>Fra Fløyen. Bergensdalen. Norway</t>
  </si>
  <si>
    <t>(Bygdin i Jotunheimen)</t>
  </si>
  <si>
    <t>(Jotunheimen Torfinnsbu)</t>
  </si>
  <si>
    <t>(Sogndal i Blomstringa)</t>
  </si>
  <si>
    <t>(Sogndal)</t>
  </si>
  <si>
    <t>883</t>
  </si>
  <si>
    <t>884</t>
  </si>
  <si>
    <t>(Bygdin Jotunheimen)</t>
  </si>
  <si>
    <t>(Jotunheimen. Speilbilde i Bygdin)</t>
  </si>
  <si>
    <t>(Jotunheimen. Viddens vokter)</t>
  </si>
  <si>
    <t>(Jotunheimen. Veien Tyin-Eidsbugarden)</t>
  </si>
  <si>
    <t>(Jotunheimen. Utsikt fra Steineggja)</t>
  </si>
  <si>
    <t>(Jotunheimen. Aftenstemning v/Tyin)</t>
  </si>
  <si>
    <t>(Jotunheimen. Utsikt Steineggja)</t>
  </si>
  <si>
    <t>(Jotunheimen. Utsikt fra Skineggen mot Eidsbugarden)</t>
  </si>
  <si>
    <t>(Jotunheimen. Eidsbugaren fra Skineggen)</t>
  </si>
  <si>
    <t>(Vinjehytta)</t>
  </si>
  <si>
    <t>(Eidsbugarden, Jotunheimen. Tyinhytta)</t>
  </si>
  <si>
    <t>(Eidsbugarden)</t>
  </si>
  <si>
    <t>(Utsikt fra Steineggja Jotunheimen)</t>
  </si>
  <si>
    <t>859</t>
  </si>
  <si>
    <t>(Jotunheimen. Ruten Tyin-Eidsbugarden)</t>
  </si>
  <si>
    <t>(Tyinholmen)</t>
  </si>
  <si>
    <t>(Norge: En av våre)</t>
  </si>
  <si>
    <t xml:space="preserve">(Tyinholmen Jotunheimen) </t>
  </si>
  <si>
    <t>(Jotunheimen. Tyin og Tyinholmen)</t>
  </si>
  <si>
    <t>(Jotunheimen, Tyinholmen. Ruten Tyin - Eidsbugarden)</t>
  </si>
  <si>
    <t>(Norge. Jotunheimen. Tyinholmen. Rutenr: Tyin - Eidsbugarden)</t>
  </si>
  <si>
    <t>Utsnitt av 857a/857/1</t>
  </si>
  <si>
    <t>(Med "Falken" Tyin- Tyinholmen)</t>
  </si>
  <si>
    <t>(Veien Tyin - Tyinholmen - Eidsbu)</t>
  </si>
  <si>
    <t>(Jotunheimen. Veien Tyin - Eidsbugarden)</t>
  </si>
  <si>
    <t>(Jotunheimen. Veien Tyin - Tyinholmen - Eidsbugarden)</t>
  </si>
  <si>
    <t>(Mot Jotunheimen fra Tyinholmen)</t>
  </si>
  <si>
    <t>856</t>
  </si>
  <si>
    <t>Lik 856a</t>
  </si>
  <si>
    <t>(Norge: En av våre ved Tyinholmen)</t>
  </si>
  <si>
    <t>("Kid" Yngste budeia)</t>
  </si>
  <si>
    <t>773</t>
  </si>
  <si>
    <t>2 geiter, budeie og liten gutt</t>
  </si>
  <si>
    <t>852</t>
  </si>
  <si>
    <t>Med "Falken". Tyin - Tyinholmen</t>
  </si>
  <si>
    <t>Lik 854</t>
  </si>
  <si>
    <t>(Med "Falken". Tyin - Tyinholmen)</t>
  </si>
  <si>
    <t>(Jotunheimen. Med båten over Tyin)</t>
  </si>
  <si>
    <t>(Sæterliv. Veien Tyin - Tyinholmen)</t>
  </si>
  <si>
    <t>(Veien Tyin - Øvre Årdal)</t>
  </si>
  <si>
    <t>(1000 m Øvre Årdal - Tyin)</t>
  </si>
  <si>
    <t>Er lik 849b</t>
  </si>
  <si>
    <t>849</t>
  </si>
  <si>
    <t>(Tyin)</t>
  </si>
  <si>
    <t>(Jotunheimen, Tyin)</t>
  </si>
  <si>
    <t>(Maristua)</t>
  </si>
  <si>
    <t>(Nystua)</t>
  </si>
  <si>
    <t>(Tyinkrysset mot Valdres)</t>
  </si>
  <si>
    <t>Bygden nedenfor Tyinkrysset</t>
  </si>
  <si>
    <t>840</t>
  </si>
  <si>
    <t>Lik 840a hos Marcus</t>
  </si>
  <si>
    <t>841</t>
  </si>
  <si>
    <t>Lik 841a hos Marcus</t>
  </si>
  <si>
    <t>(Lærdalsøyra)</t>
  </si>
  <si>
    <t>(Norge. Lærdalsøyri)</t>
  </si>
  <si>
    <t>(Borgund Stavkirke)</t>
  </si>
  <si>
    <t>(Storefjell)</t>
  </si>
  <si>
    <t>Lik 826a hos Marcus</t>
  </si>
  <si>
    <t>MB/QXL/Marcus.uib.no</t>
  </si>
  <si>
    <t>(Uvdal sett fra Vasstulan)</t>
  </si>
  <si>
    <t>(Vastulan Høyfjellsæter)</t>
  </si>
  <si>
    <t>(E. Djupdræt)</t>
  </si>
  <si>
    <t>MB7Marcus.uib.no</t>
  </si>
  <si>
    <t>Norge. Uvdal. Utsyn fra Vasstulan. Veien Vasstulan - Uvdal</t>
  </si>
  <si>
    <t>819</t>
  </si>
  <si>
    <t>818</t>
  </si>
  <si>
    <t xml:space="preserve">(Finse)  </t>
  </si>
  <si>
    <t>(Finse?)</t>
  </si>
  <si>
    <t>(Ustaoset)</t>
  </si>
  <si>
    <t>(Ustaoset?)</t>
  </si>
  <si>
    <t>(Måker ved fjellside)</t>
  </si>
  <si>
    <t>Lik 773b</t>
  </si>
  <si>
    <t>Annet prøvetrykk "Den yngste budeia i Lortevika"</t>
  </si>
  <si>
    <t>2 varianter, en stående og en liggende</t>
  </si>
  <si>
    <t>(Laksefisker m/laks ved elv)</t>
  </si>
  <si>
    <t>Søye med lam ved fjord</t>
  </si>
  <si>
    <t>(Søye med lam ved fjord)</t>
  </si>
  <si>
    <t>Skann kalt Norge. Vaksdal b</t>
  </si>
  <si>
    <t>(Norge. Vaksdal)</t>
  </si>
  <si>
    <t>(Arna)</t>
  </si>
  <si>
    <t>(Ulfsnesøy mot Osterøy)</t>
  </si>
  <si>
    <t>Motivet henger sammen med 646</t>
  </si>
  <si>
    <t>646 er fortsettelsen av 645</t>
  </si>
  <si>
    <t>Motivet henger sammen med 643</t>
  </si>
  <si>
    <t>643 er fortsettelsen av 644</t>
  </si>
  <si>
    <t>(Espeland)</t>
  </si>
  <si>
    <t>(Lysekloster ruiner)</t>
  </si>
  <si>
    <t>(Norge. Bondebryllup Os)</t>
  </si>
  <si>
    <t>(Brudepar. Gjerstad Haus)</t>
  </si>
  <si>
    <t>Bondebryllup Haus</t>
  </si>
  <si>
    <t>(Norge. Bondebryllup Haus)</t>
  </si>
  <si>
    <t>(Norge Nationalbunader. Brudepar. Fana - Os - Haus)</t>
  </si>
  <si>
    <t>(Norge. Ung pike i Nationalbunad)</t>
  </si>
  <si>
    <t>(Norge. Ved bryllupsbordet)</t>
  </si>
  <si>
    <t>(Norge. Bondebryllup  Hardanger. Det første måltid til sin mann som kone)</t>
  </si>
  <si>
    <t>1150</t>
  </si>
  <si>
    <t>Kalt 1150 b som skann</t>
  </si>
  <si>
    <t>unr Fantoft Stavkirke. År 1150</t>
  </si>
  <si>
    <t>(Vaksdal)</t>
  </si>
  <si>
    <t>(Enerett: E. Djupdræt, Nesttun)</t>
  </si>
  <si>
    <t xml:space="preserve">(Slåthaug Nesttun) </t>
  </si>
  <si>
    <t>Erik Rosenkrantz m hustru</t>
  </si>
  <si>
    <t>(Bergen. Havnen)</t>
  </si>
  <si>
    <t>(Bergen. Johanneskirken)</t>
  </si>
  <si>
    <t>(Rundemanen)</t>
  </si>
  <si>
    <t>(Bergen. Utsikt fra Fløien)</t>
  </si>
  <si>
    <t>(Voss)</t>
  </si>
  <si>
    <t>(Fløibanen)</t>
  </si>
  <si>
    <t>(Voss Jernbanestasjon)</t>
  </si>
  <si>
    <t>(Gullbotn Turistheim, Trengereid)</t>
  </si>
  <si>
    <t>(Norheimsund?)</t>
  </si>
  <si>
    <t>(Utne. Hard.)</t>
  </si>
  <si>
    <t>(Lofthus i Hardanger)</t>
  </si>
  <si>
    <t>(Ullensvang kirke)</t>
  </si>
  <si>
    <t>(Lofthus i Hardanger?)</t>
  </si>
  <si>
    <t>(Vikebygd? Grimo?)</t>
  </si>
  <si>
    <t>(Vikebygd? Nå?)</t>
  </si>
  <si>
    <t>(Sørfjorden)</t>
  </si>
  <si>
    <t>(Mot Røldal)</t>
  </si>
  <si>
    <t>(Røldal)</t>
  </si>
  <si>
    <t>(Fjeldstøl. Veien Odda - Røldal)</t>
  </si>
  <si>
    <t>(Hordasvingene, Veien Odda - Røldal)</t>
  </si>
  <si>
    <t>(Nedre Eidfjord. Ruten Eidfjord - Haugastøl)</t>
  </si>
  <si>
    <t>(Øvre Eidfjord)</t>
  </si>
  <si>
    <t>(Gjettegryta. Ruten Eidfjord - Haugastøl)</t>
  </si>
  <si>
    <t>(Roald Amundsens profil. Ruten Eidfjord - Haugastøl)</t>
  </si>
  <si>
    <t>(Dyranut Fjellstove. Norge. Hardangervidda)</t>
  </si>
  <si>
    <t>(Austmannlia mot Røldal. Ruten Odda-Telemark)</t>
  </si>
  <si>
    <t>(Hardangervidda. Reinsdyr på trekk)</t>
  </si>
  <si>
    <t>(Bergen. Store Markevei)</t>
  </si>
  <si>
    <t>(Bergen. Losjegaten, Teatret)</t>
  </si>
  <si>
    <t>(Bergen. Universitetet)</t>
  </si>
  <si>
    <t>(Norge. Fagerheim Fjellstue, Hardangervidda)</t>
  </si>
  <si>
    <t>(Norge. Ullensvang Hotell, Hardanger)</t>
  </si>
  <si>
    <t>(Haugastøl)</t>
  </si>
  <si>
    <t>(Fjøsanger)</t>
  </si>
  <si>
    <t>(Garnes - Ytre Arna. Tidl. Arna)</t>
  </si>
  <si>
    <t>(Bru, Strandebarm)</t>
  </si>
  <si>
    <t>(Ulvik)</t>
  </si>
  <si>
    <t>(Norge. Peisestue. Dagali Pensjonat 860 m.o.h.)</t>
  </si>
  <si>
    <t>(Norge. Bergensdalen fra Ulrikken)</t>
  </si>
  <si>
    <t>(Norge. Nationalbunader. Gammel Reinlender)</t>
  </si>
  <si>
    <t>(Mødalen)</t>
  </si>
  <si>
    <t>(Finse, Fiske under Dammen)</t>
  </si>
  <si>
    <t>(Kvamskogen Ungdomsheim)</t>
  </si>
  <si>
    <t>(Trafikkultur)</t>
  </si>
  <si>
    <t>(Norge. Kvamskogen Handel)</t>
  </si>
  <si>
    <t>(Langvotnevatnet på Kvamskogen)</t>
  </si>
  <si>
    <t>(Tokagjelet)</t>
  </si>
  <si>
    <t xml:space="preserve">(Steinsdalen) </t>
  </si>
  <si>
    <t>(Bakke Hotell)</t>
  </si>
  <si>
    <t>(Strandebarm)</t>
  </si>
  <si>
    <t>(Tunold hotel, Strandebarm, Hardanger)</t>
  </si>
  <si>
    <t>(Fyksesund bru)</t>
  </si>
  <si>
    <t>(Ålvik)</t>
  </si>
  <si>
    <t>(Kinsarvik)</t>
  </si>
  <si>
    <t>(Bilfergen "Folgefonn" (bygget 1938) ved kai i Kinsarvik)</t>
  </si>
  <si>
    <t>(Hardangerfjord. Færgen Kvanndal-Kinsarvik)</t>
  </si>
  <si>
    <t>(Bilfergen "Folgefonn")</t>
  </si>
  <si>
    <t>(Geiter og budeie med liten gutt)</t>
  </si>
  <si>
    <t>(Halne Fjellstova. Hardangervidda. 1140 m.o.h.)</t>
  </si>
  <si>
    <t>(Torpo Stavkirke - interiør)</t>
  </si>
  <si>
    <t>(Torpo Stavkirke)</t>
  </si>
  <si>
    <t>(Dagali)</t>
  </si>
  <si>
    <t>(Norge. Dagali. Aasberg landhandleri)</t>
  </si>
  <si>
    <t>(Ryberg gjestgiveri, Dagali)</t>
  </si>
  <si>
    <t>(Dagali Pensjonat)</t>
  </si>
  <si>
    <t>(Norge. Dagali. Fiske i Lågen)</t>
  </si>
  <si>
    <t>(Norge. Uvdal Gamle stavkirke. Ca. år 1150)</t>
  </si>
  <si>
    <t>(Uvdal stavkirke ca. år 1150)</t>
  </si>
  <si>
    <t>Uvdal stavkirke ca. år 1150</t>
  </si>
  <si>
    <t>(Hemsedal)</t>
  </si>
  <si>
    <t>(Breistøl. Veien Hemsedal - Borgund)</t>
  </si>
  <si>
    <t>(Eidsbugarden - Jotunheimen)</t>
  </si>
  <si>
    <t>(Norge. Jotunheimen. Eidsbugaren fra Skineggen)</t>
  </si>
  <si>
    <t xml:space="preserve">Prøvetrykk </t>
  </si>
  <si>
    <t>(Laksen hopper i Lærdalselva)</t>
  </si>
  <si>
    <t>(Lærdalselva. Laksen hopper)</t>
  </si>
  <si>
    <t>(Krakjavann)</t>
  </si>
  <si>
    <t>(Dyranut Fjellstova)</t>
  </si>
  <si>
    <t>(Liseth Pensjonat, Vøringfoss)</t>
  </si>
  <si>
    <t>(Hardangerjøkulen)</t>
  </si>
  <si>
    <t>(Bergen fra Ulrikken)</t>
  </si>
  <si>
    <t>Lakser lagt på. Kortet er lik 910</t>
  </si>
  <si>
    <t>(Lofthus - kyrkja)</t>
  </si>
  <si>
    <t xml:space="preserve">(Lofthus)  </t>
  </si>
  <si>
    <t>(Bondebryllup Nedre Eidfjord Kirke)</t>
  </si>
  <si>
    <t>(Måbødalen )</t>
  </si>
  <si>
    <t>(Måbødalen)</t>
  </si>
  <si>
    <t>(Riding - Hardangervidda. Veien Eidfjord - Haugastøl)</t>
  </si>
  <si>
    <t>(Krosstølen, Krosdalen)</t>
  </si>
  <si>
    <t>(Sæteridyl)</t>
  </si>
  <si>
    <t xml:space="preserve">(Seljestadjuvet) </t>
  </si>
  <si>
    <t>(Haugastøl- Ustevann retning Ustaoset)</t>
  </si>
  <si>
    <t>(Ustevann - Haugastøl - Skarven)</t>
  </si>
  <si>
    <t>(Ustevann - Haugastøl - Hallingskarven)</t>
  </si>
  <si>
    <t>(Ustevann)</t>
  </si>
  <si>
    <t>(Haugastøl - Ustaoset)</t>
  </si>
  <si>
    <t>(Hestar over bru)</t>
  </si>
  <si>
    <t>(Hardangervidda - hester)</t>
  </si>
  <si>
    <t>(Hestar tar pause)</t>
  </si>
  <si>
    <t>Finnes med utydelig 1.siffer, dvs ?72</t>
  </si>
  <si>
    <t>(Enerett: E. Djupdræt, Nesttun?</t>
  </si>
  <si>
    <t xml:space="preserve">Fra Bulken </t>
  </si>
  <si>
    <t>364</t>
  </si>
  <si>
    <t>Bulken fra andre siden av vennet</t>
  </si>
  <si>
    <t>p. 10.8.55</t>
  </si>
  <si>
    <t>Titler skrevet over prøveutgaver i permene avviker ofte fra løse kort (NE) og Marcus' kort/fotos</t>
  </si>
  <si>
    <t xml:space="preserve">Mange av prøvetrykkene har nok aldri blitt til postkort, og samme nummer finnes med ulike titler og numre (gjelder suffiks) </t>
  </si>
  <si>
    <t>1028</t>
  </si>
  <si>
    <t>(Haukeland Sykehus)</t>
  </si>
  <si>
    <t>Oversikt Haukeland sykehus</t>
  </si>
  <si>
    <t>(Blomstertorget)</t>
  </si>
  <si>
    <t>(Bryggen)</t>
  </si>
  <si>
    <t>96</t>
  </si>
  <si>
    <t>Sjømannshjemmet, Sjømannskolen</t>
  </si>
  <si>
    <t>Ungdomsherberget Lofthus</t>
  </si>
  <si>
    <t>922</t>
  </si>
  <si>
    <t>Christopher har funnet 2 nye kort</t>
  </si>
  <si>
    <t>Vidar har funnet 2 nye kort</t>
  </si>
  <si>
    <t>1949</t>
  </si>
  <si>
    <t>D-15</t>
  </si>
  <si>
    <t>Bergen, utsikt fra Fløyen</t>
  </si>
  <si>
    <t>141</t>
  </si>
  <si>
    <t>F. 13-1</t>
  </si>
  <si>
    <t>Ulriksbanen mot S.L.vannet</t>
  </si>
  <si>
    <t>Ulriksbanen, Bergen. Utsyn fra TV.st.</t>
  </si>
  <si>
    <t>Djupdræt-serie format 10x15
Tekst</t>
  </si>
  <si>
    <t>uten hr</t>
  </si>
  <si>
    <t>Edvard Grieg - portrett</t>
  </si>
  <si>
    <t>Enerett: Djupdræts Kortforlag Box 214 Nesttun</t>
  </si>
  <si>
    <t>821/2</t>
  </si>
  <si>
    <t>Vasstulan Høyfjellsæter 1000 moh</t>
  </si>
  <si>
    <t>539</t>
  </si>
  <si>
    <t>Fløybanen</t>
  </si>
  <si>
    <t>Utgiver</t>
  </si>
  <si>
    <t xml:space="preserve">Hvilke serier </t>
  </si>
  <si>
    <t>Bidragsyter - init.</t>
  </si>
  <si>
    <t>Bidragsyter - navn</t>
  </si>
  <si>
    <t>Magne Botnedal</t>
  </si>
  <si>
    <t>Fliker</t>
  </si>
  <si>
    <t>Per Otto Vold</t>
  </si>
  <si>
    <t>Om</t>
  </si>
  <si>
    <t>Om regnearket, hva som skal oppdateres, hvem har oppdatert etc</t>
  </si>
  <si>
    <t>Vidar Flesland</t>
  </si>
  <si>
    <t>Oppdat</t>
  </si>
  <si>
    <t>Hva er oppdatert, av hvem og antall registreringer (kobles mot tall fra Serier)</t>
  </si>
  <si>
    <t>Serier</t>
  </si>
  <si>
    <t>Hvilke serier er med i regnearket og antall per flik + totalt antall reg.</t>
  </si>
  <si>
    <t>Hva skal oppdateres</t>
  </si>
  <si>
    <t>Beskrivelse</t>
  </si>
  <si>
    <t>Felter</t>
  </si>
  <si>
    <t>Tilsvarende for utgiverdata på baksiden</t>
  </si>
  <si>
    <t>Merk "Kortnr" og "Kilde" med gult - for lettere å se hva som har blitt endret</t>
  </si>
  <si>
    <t>Gult blir også benyttet for tomme felter</t>
  </si>
  <si>
    <t>Kobling til online-kopi</t>
  </si>
  <si>
    <t>Koble mot Tekst-kolonnen</t>
  </si>
  <si>
    <t>Beskrivelser</t>
  </si>
  <si>
    <t>Regler</t>
  </si>
  <si>
    <t>Initialer</t>
  </si>
  <si>
    <t>Oppdateres av den som oppdaterer, når det gjøres endringer i registreringer</t>
  </si>
  <si>
    <t>Feltet "Lik"</t>
  </si>
  <si>
    <t>Hvis like motiver i samme flik, koble disse vha "=" til aktuell linje - begge veier</t>
  </si>
  <si>
    <t>Ingen</t>
  </si>
  <si>
    <t>Forslag</t>
  </si>
  <si>
    <t>Dato</t>
  </si>
  <si>
    <t>Reg. av</t>
  </si>
  <si>
    <t>Hvilke(n) serie(r) er oppdatert</t>
  </si>
  <si>
    <t>Totalt ant. registrert</t>
  </si>
  <si>
    <t>Serie</t>
  </si>
  <si>
    <t>Ant. Periode</t>
  </si>
  <si>
    <t>Antall</t>
  </si>
  <si>
    <t>Totalt registrerte</t>
  </si>
  <si>
    <t>Laveste nr</t>
  </si>
  <si>
    <t>Høyeste nr</t>
  </si>
  <si>
    <t>Utgiverdata</t>
  </si>
  <si>
    <t>Kommentar</t>
  </si>
  <si>
    <t>10x15 dob.</t>
  </si>
  <si>
    <t>Nils Eileng</t>
  </si>
  <si>
    <t>Einar Opsanger</t>
  </si>
  <si>
    <t>CJH</t>
  </si>
  <si>
    <t>Christopher John Harris</t>
  </si>
  <si>
    <t>Enoch Djupdræt</t>
  </si>
  <si>
    <t>Revidert layout og kvalitetssikret data</t>
  </si>
  <si>
    <t>Småform.</t>
  </si>
  <si>
    <t>Storform.</t>
  </si>
  <si>
    <t>Diverse</t>
  </si>
  <si>
    <t>Totalt antall registrert</t>
  </si>
  <si>
    <t>Nordnes ved Fredriksberg</t>
  </si>
  <si>
    <t>='9x14'!G290+'10x15'!G748?</t>
  </si>
  <si>
    <t>Skannet</t>
  </si>
  <si>
    <t>Liste fra egen samling som ble delt</t>
  </si>
  <si>
    <t>Lagt til nye fra egen samling</t>
  </si>
  <si>
    <t>Lagt inn registreringer basert på bilder fra Marcus.uib.no</t>
  </si>
  <si>
    <t>Lagt inn fra Djupdræt-perm 1 fra auksjonslott</t>
  </si>
  <si>
    <t>Lagt inn fra Djupdræt-permer 2 og 3 fra auksjonslott</t>
  </si>
  <si>
    <t>Skanninger/registreringer fra Vaksdal og omegn</t>
  </si>
  <si>
    <t>Skanninger/registreringer  fra Nystuen</t>
  </si>
  <si>
    <t>Revidert listen, inkludert kort funnet på nettet</t>
  </si>
  <si>
    <t>Gjennomgått album og samlinger. +90 nye scans, ca 10 nyreg.</t>
  </si>
  <si>
    <t>Gjennomgått nye scans hos Marcus. + 84 nye scans + 50 nyreg.</t>
  </si>
  <si>
    <t>Revidert Djupdræt-permer, scannet og lagt inn avvik</t>
  </si>
  <si>
    <t xml:space="preserve">Mye data er funnet hos Marcus (https://marcus.uib.no/instance/collection/ubb-dju-), som for det meste er hentet fra salgspermer og lignende, og ikke nødvendigvis er korrekte utg.numre </t>
  </si>
  <si>
    <t>Når tekst i denne siden, Serier, 9x14, 10x15 og Diverse - merkes endringer med gult</t>
  </si>
  <si>
    <t>Vi har ikke lagt inn felt for registrering av hvit kant. Samme kortnr kan være utgitt både med og uten kant</t>
  </si>
  <si>
    <t>() er brukt for prøvetrykk som mangler tekster =&gt; beste forslag til tittel er lagt inn for kort og utgiver</t>
  </si>
  <si>
    <t>Marcus har registrert med numre oppgitt av Djupdræt, men i de tilfeller hvor det ikke er numre, har de brukt høyere eller lavere numre (i URL) - som sjelden samsvarer med utgivelsesnr</t>
  </si>
  <si>
    <t>Prøvetrykk fra ulike kilder har i noen tilfeller ulike titler og numre. De som har slike, er noe fra Marcus, NE, EO og MB. Samme motiv kan ha ulike bokstaver/tall bak nummeret</t>
  </si>
  <si>
    <t>Vi har ikke vært 100% konsistent med registrering, f.eks mangler L/S, dvs stående eller liggende for en del kort, utgiverdata etc</t>
  </si>
  <si>
    <t>9 x 14</t>
  </si>
  <si>
    <t>10 x 15</t>
  </si>
  <si>
    <t>1938 - 1984</t>
  </si>
  <si>
    <t>1924 - 1940</t>
  </si>
  <si>
    <t>1950 - 1957</t>
  </si>
  <si>
    <t>Småformat-serie m/uten hvit ramme</t>
  </si>
  <si>
    <t>Storformat-serie m/uten hvit ramme</t>
  </si>
  <si>
    <t>Eneret: E. Djupdræt m.fl</t>
  </si>
  <si>
    <t>Stadsporten - nattmotiv</t>
  </si>
  <si>
    <t>Primært motiver fra Telemark, Buskerud, Bergen og Hordaland</t>
  </si>
  <si>
    <t>E.Djupdræt m.fl.</t>
  </si>
  <si>
    <t>Samme fylker som over pluss: Oppland og Sogn og Fjordane</t>
  </si>
  <si>
    <t>Doble kort med bymotiv</t>
  </si>
  <si>
    <t>Unr</t>
  </si>
  <si>
    <t>Motiver fra Bergen</t>
  </si>
  <si>
    <t>Storformat fargeserie</t>
  </si>
  <si>
    <t>1955 - 1958</t>
  </si>
  <si>
    <t>F-1</t>
  </si>
  <si>
    <t>F-19</t>
  </si>
  <si>
    <t>Enerett: Djupdræt's Kortforlag, Nesttun m.fl.</t>
  </si>
  <si>
    <t>Motiver fra Bergen og Hordaland</t>
  </si>
  <si>
    <t>Oppi. Fot. Djupdræt m.fl.</t>
  </si>
  <si>
    <t>Foto Djupdræt, Nesttun. Varde Forlag. Bergen</t>
  </si>
  <si>
    <t>Oppi m/Djupdræt som fotograf</t>
  </si>
  <si>
    <t>Varde Forlag m/Djupdræt som fotograf</t>
  </si>
  <si>
    <t>1947 - 1949</t>
  </si>
  <si>
    <t xml:space="preserve">Kommentarer </t>
  </si>
  <si>
    <t>Marcus og registrering</t>
  </si>
  <si>
    <t>Registrering</t>
  </si>
  <si>
    <t>På en del av prøvetrykkene, også dem med påtrykket tittel og kortnr, står det at kortet ikke er lagervare =&gt; det kan være mange, spesielt av prøvetrykkene som aldri har blitt utgitt</t>
  </si>
  <si>
    <t>Legg inn dine initialer, evt en nettbasert kilde. Siste som oppdaterer tidl. reg. legger inn sine initialer for samme registrering</t>
  </si>
  <si>
    <t>Bö jernbanestasjon</t>
  </si>
  <si>
    <t>forsk.njk.no + Norske Postkortsamlere + Marcus</t>
  </si>
  <si>
    <t>p. 20/?-33 + 20.12.32</t>
  </si>
  <si>
    <t>Utsikt fra Lille Ullriken</t>
  </si>
  <si>
    <t>Kun data vi kjenner. F.eks kjenner vi ikke data for korrekt tittel, legg denne i kursiv (her med paranteser) - som en beskrivelse</t>
  </si>
  <si>
    <t>Motiver fra Bergen, storformat</t>
  </si>
  <si>
    <t>Damm m/Djupdræt som fotograf</t>
  </si>
  <si>
    <t>Motiver fra Bergen og Hordaland, storformat</t>
  </si>
  <si>
    <t>Motiver fra Bergen, småformat</t>
  </si>
  <si>
    <t>Nytrykk</t>
  </si>
  <si>
    <t>Edv. og Nina Grieg ved flygelet (lik 936)</t>
  </si>
  <si>
    <t>Fisketorget, nærmotiv m/gutter</t>
  </si>
  <si>
    <t>632b</t>
  </si>
  <si>
    <t>NE: Prøvetrykk/Marcus.uib.no</t>
  </si>
  <si>
    <t>Marcus.uib.no - uten tekst - som nr 818b</t>
  </si>
  <si>
    <t>NE: Finnes som prøvetrykk 819/19 + 819b hos Marcus</t>
  </si>
  <si>
    <t>Lik 857a hos Marcus</t>
  </si>
  <si>
    <t>Prøvetrykk uten tekst på kortet; 859. Marcus.uib.no som 859b</t>
  </si>
  <si>
    <t>Norge. Nystuen Høyfjellshotell - Filefjell 1000 moh.</t>
  </si>
  <si>
    <t>Edv. Og Nina Grieg. Troldhaugen, Norge (lik 407)</t>
  </si>
  <si>
    <t>S/H-serier i små- og storformat, fargeserie, kort utgitt av andre forlag m.m.</t>
  </si>
  <si>
    <t>Seriene er registrert i flikene: 9x14, 10x15 og Diverse</t>
  </si>
  <si>
    <t>1041</t>
  </si>
  <si>
    <t>Måbødalen. Ruten Eidfjord-Haugastøl</t>
  </si>
  <si>
    <t>245</t>
  </si>
  <si>
    <t>219</t>
  </si>
  <si>
    <t>347</t>
  </si>
  <si>
    <t>Minde (mot Sletten]</t>
  </si>
  <si>
    <t>Per Otto har funnet 2 nye kort</t>
  </si>
  <si>
    <t>d. 30.IV.51</t>
  </si>
  <si>
    <t>6.7.1959</t>
  </si>
  <si>
    <t>1.8.1959</t>
  </si>
  <si>
    <t xml:space="preserve">Fra Voss </t>
  </si>
  <si>
    <t>Fjellsiden mot Vangsvatnet i sør</t>
  </si>
  <si>
    <t>1931</t>
  </si>
  <si>
    <t>SB</t>
  </si>
  <si>
    <t>Sigmund Botnedal</t>
  </si>
  <si>
    <t>23XII49</t>
  </si>
  <si>
    <t>11x15</t>
  </si>
  <si>
    <t>Lakse - ørretfiske, Vosseelven, Bulken</t>
  </si>
  <si>
    <t>Mann fisker i Vosso nær Bulken</t>
  </si>
  <si>
    <t>Enerett:  E. Djupdræt, Nesttun</t>
  </si>
  <si>
    <t>1946</t>
  </si>
  <si>
    <t>Sist oppdatert: 12.07.26
Motiv</t>
  </si>
  <si>
    <t>Djupdræt-serie format 9x14
Tekst</t>
  </si>
  <si>
    <t>p. 10iv34</t>
  </si>
  <si>
    <t>p. 1 VII 32</t>
  </si>
  <si>
    <t>252</t>
  </si>
  <si>
    <t>Mjølfjell høifj. Hotel</t>
  </si>
  <si>
    <t>Vintermotiv mot Mjølfjell</t>
  </si>
  <si>
    <t>9 III 33</t>
  </si>
  <si>
    <t>285</t>
  </si>
  <si>
    <t>Fra Mjølfjell, Bergensbanen</t>
  </si>
  <si>
    <t>1933</t>
  </si>
  <si>
    <t>Trykk- og trykkfarge og papir lik det Varde brukte</t>
  </si>
  <si>
    <t>9x14 med hvit ramme</t>
  </si>
  <si>
    <t>10x15 uten ramme</t>
  </si>
  <si>
    <t>362 Fra Bulken</t>
  </si>
  <si>
    <t>11x15 grålig tynt papir (uvanlig papir + størr.)</t>
  </si>
  <si>
    <t>252 Mjølfjell høifjell Hotel</t>
  </si>
  <si>
    <t>SB/MB</t>
  </si>
  <si>
    <t xml:space="preserve">  </t>
  </si>
  <si>
    <t>Fra jernbanelinjen mot Bulken</t>
  </si>
  <si>
    <t>Lik Unr 10x15</t>
  </si>
  <si>
    <t>=254 9x14 m/samme tittel</t>
  </si>
  <si>
    <t>Fins m/uten hv. ramme</t>
  </si>
  <si>
    <t>Motvet = 284</t>
  </si>
  <si>
    <t>4 nye kort, inkluert en ny korttype, pluss lagt inn Typer og Illustrsjoner</t>
  </si>
  <si>
    <t>Sist oppdatert: 23.07.24
Motiv</t>
  </si>
  <si>
    <t>D-27</t>
  </si>
  <si>
    <t>Fra Fløirestauranten</t>
  </si>
  <si>
    <t>PIV</t>
  </si>
  <si>
    <t>Sist oppdatert: 27.07.26
Motiv</t>
  </si>
  <si>
    <t>126</t>
  </si>
  <si>
    <t>Voss i retning Tvinde?</t>
  </si>
  <si>
    <t>p. 28VII31</t>
  </si>
</sst>
</file>

<file path=xl/styles.xml><?xml version="1.0" encoding="utf-8"?>
<styleSheet xmlns="http://schemas.openxmlformats.org/spreadsheetml/2006/main">
  <numFmts count="1">
    <numFmt numFmtId="164" formatCode="dd/mm/yy;@"/>
  </numFmts>
  <fonts count="18">
    <font>
      <sz val="10"/>
      <name val="Arial"/>
    </font>
    <font>
      <b/>
      <sz val="10"/>
      <name val="Arial"/>
      <family val="2"/>
    </font>
    <font>
      <sz val="8"/>
      <name val="Arial"/>
      <family val="2"/>
    </font>
    <font>
      <sz val="8"/>
      <color indexed="81"/>
      <name val="Tahoma"/>
      <family val="2"/>
    </font>
    <font>
      <b/>
      <sz val="8"/>
      <name val="Arial"/>
      <family val="2"/>
    </font>
    <font>
      <b/>
      <sz val="8"/>
      <color indexed="81"/>
      <name val="Tahoma"/>
      <family val="2"/>
    </font>
    <font>
      <sz val="10"/>
      <color indexed="57"/>
      <name val="Arial"/>
      <family val="2"/>
    </font>
    <font>
      <sz val="10"/>
      <name val="Arial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name val="Arial"/>
      <family val="2"/>
    </font>
    <font>
      <b/>
      <sz val="9"/>
      <name val="Arial"/>
      <family val="2"/>
    </font>
    <font>
      <sz val="9"/>
      <color rgb="FFFF0000"/>
      <name val="Arial"/>
      <family val="2"/>
    </font>
    <font>
      <sz val="9"/>
      <color theme="3" tint="-0.249977111117893"/>
      <name val="Arial"/>
      <family val="2"/>
    </font>
    <font>
      <b/>
      <i/>
      <sz val="10"/>
      <color theme="3" tint="-0.249977111117893"/>
      <name val="Arial"/>
      <family val="2"/>
    </font>
    <font>
      <b/>
      <i/>
      <sz val="10"/>
      <color theme="4" tint="-0.249977111117893"/>
      <name val="Arial"/>
      <family val="2"/>
    </font>
    <font>
      <sz val="10"/>
      <color theme="4" tint="-0.249977111117893"/>
      <name val="Arial"/>
      <family val="2"/>
    </font>
    <font>
      <sz val="11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CFFCC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40">
    <xf numFmtId="0" fontId="0" fillId="0" borderId="0" xfId="0"/>
    <xf numFmtId="0" fontId="0" fillId="0" borderId="0" xfId="0" applyAlignment="1">
      <alignment horizontal="center"/>
    </xf>
    <xf numFmtId="0" fontId="7" fillId="0" borderId="0" xfId="0" applyFont="1"/>
    <xf numFmtId="0" fontId="10" fillId="0" borderId="0" xfId="0" applyFont="1" applyAlignment="1">
      <alignment horizontal="center" vertical="center"/>
    </xf>
    <xf numFmtId="0" fontId="10" fillId="0" borderId="0" xfId="0" applyFont="1" applyAlignment="1">
      <alignment vertical="center"/>
    </xf>
    <xf numFmtId="0" fontId="12" fillId="0" borderId="0" xfId="0" applyFont="1" applyAlignment="1">
      <alignment vertical="center"/>
    </xf>
    <xf numFmtId="49" fontId="10" fillId="0" borderId="0" xfId="0" applyNumberFormat="1" applyFont="1" applyAlignment="1">
      <alignment horizontal="center" vertical="center"/>
    </xf>
    <xf numFmtId="0" fontId="13" fillId="0" borderId="0" xfId="0" applyFont="1" applyAlignment="1">
      <alignment vertical="center"/>
    </xf>
    <xf numFmtId="49" fontId="2" fillId="0" borderId="1" xfId="0" applyNumberFormat="1" applyFont="1" applyBorder="1" applyAlignment="1">
      <alignment horizontal="center" vertical="center"/>
    </xf>
    <xf numFmtId="49" fontId="2" fillId="0" borderId="1" xfId="0" applyNumberFormat="1" applyFont="1" applyBorder="1" applyAlignment="1">
      <alignment horizontal="left" vertical="center" wrapText="1"/>
    </xf>
    <xf numFmtId="49" fontId="2" fillId="0" borderId="1" xfId="0" applyNumberFormat="1" applyFont="1" applyBorder="1" applyAlignment="1">
      <alignment horizontal="left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vertical="center"/>
    </xf>
    <xf numFmtId="49" fontId="2" fillId="0" borderId="2" xfId="0" applyNumberFormat="1" applyFont="1" applyBorder="1" applyAlignment="1">
      <alignment horizontal="center" vertical="center"/>
    </xf>
    <xf numFmtId="49" fontId="2" fillId="0" borderId="0" xfId="0" applyNumberFormat="1" applyFont="1" applyBorder="1" applyAlignment="1">
      <alignment horizontal="center" vertical="center"/>
    </xf>
    <xf numFmtId="49" fontId="2" fillId="0" borderId="2" xfId="0" applyNumberFormat="1" applyFont="1" applyBorder="1" applyAlignment="1">
      <alignment horizontal="left" vertical="center" wrapText="1"/>
    </xf>
    <xf numFmtId="49" fontId="2" fillId="0" borderId="0" xfId="0" applyNumberFormat="1" applyFont="1" applyAlignment="1">
      <alignment horizontal="center" vertical="center"/>
    </xf>
    <xf numFmtId="49" fontId="2" fillId="0" borderId="2" xfId="0" applyNumberFormat="1" applyFont="1" applyBorder="1" applyAlignment="1">
      <alignment horizontal="left" vertical="center"/>
    </xf>
    <xf numFmtId="49" fontId="2" fillId="0" borderId="1" xfId="0" quotePrefix="1" applyNumberFormat="1" applyFont="1" applyBorder="1" applyAlignment="1">
      <alignment horizontal="center" vertical="center"/>
    </xf>
    <xf numFmtId="49" fontId="2" fillId="0" borderId="4" xfId="0" applyNumberFormat="1" applyFont="1" applyBorder="1" applyAlignment="1">
      <alignment horizontal="left" vertical="center" wrapText="1"/>
    </xf>
    <xf numFmtId="0" fontId="2" fillId="0" borderId="1" xfId="0" applyFont="1" applyBorder="1" applyAlignment="1">
      <alignment vertical="center"/>
    </xf>
    <xf numFmtId="1" fontId="2" fillId="0" borderId="1" xfId="0" applyNumberFormat="1" applyFont="1" applyBorder="1" applyAlignment="1">
      <alignment horizontal="center" vertical="center"/>
    </xf>
    <xf numFmtId="49" fontId="2" fillId="0" borderId="3" xfId="0" applyNumberFormat="1" applyFont="1" applyFill="1" applyBorder="1" applyAlignment="1">
      <alignment horizontal="left" vertical="center" wrapText="1"/>
    </xf>
    <xf numFmtId="49" fontId="2" fillId="0" borderId="5" xfId="0" applyNumberFormat="1" applyFont="1" applyBorder="1" applyAlignment="1">
      <alignment horizontal="left" vertical="center" wrapText="1"/>
    </xf>
    <xf numFmtId="49" fontId="2" fillId="0" borderId="4" xfId="0" applyNumberFormat="1" applyFont="1" applyFill="1" applyBorder="1" applyAlignment="1">
      <alignment horizontal="left" vertical="center" wrapText="1"/>
    </xf>
    <xf numFmtId="0" fontId="2" fillId="0" borderId="1" xfId="0" applyFont="1" applyBorder="1" applyAlignment="1">
      <alignment horizontal="center" vertical="center"/>
    </xf>
    <xf numFmtId="0" fontId="0" fillId="0" borderId="0" xfId="0" applyAlignment="1">
      <alignment vertical="center"/>
    </xf>
    <xf numFmtId="49" fontId="2" fillId="0" borderId="1" xfId="0" applyNumberFormat="1" applyFont="1" applyBorder="1" applyAlignment="1">
      <alignment vertical="center" wrapText="1"/>
    </xf>
    <xf numFmtId="49" fontId="2" fillId="2" borderId="1" xfId="0" applyNumberFormat="1" applyFont="1" applyFill="1" applyBorder="1" applyAlignment="1">
      <alignment horizontal="left" vertical="center" wrapText="1"/>
    </xf>
    <xf numFmtId="49" fontId="2" fillId="2" borderId="1" xfId="0" applyNumberFormat="1" applyFont="1" applyFill="1" applyBorder="1" applyAlignment="1">
      <alignment vertical="center" wrapText="1"/>
    </xf>
    <xf numFmtId="49" fontId="2" fillId="2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vertical="center" wrapText="1"/>
    </xf>
    <xf numFmtId="49" fontId="2" fillId="0" borderId="0" xfId="0" applyNumberFormat="1" applyFont="1" applyFill="1" applyBorder="1" applyAlignment="1">
      <alignment horizontal="left" vertical="center"/>
    </xf>
    <xf numFmtId="49" fontId="2" fillId="0" borderId="1" xfId="0" applyNumberFormat="1" applyFont="1" applyBorder="1" applyAlignment="1">
      <alignment horizontal="center" vertical="center" wrapText="1"/>
    </xf>
    <xf numFmtId="0" fontId="10" fillId="0" borderId="0" xfId="0" applyFont="1" applyBorder="1" applyAlignment="1">
      <alignment vertical="center"/>
    </xf>
    <xf numFmtId="49" fontId="2" fillId="0" borderId="1" xfId="0" applyNumberFormat="1" applyFont="1" applyFill="1" applyBorder="1" applyAlignment="1">
      <alignment horizontal="left" vertical="center"/>
    </xf>
    <xf numFmtId="49" fontId="2" fillId="0" borderId="1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49" fontId="2" fillId="0" borderId="1" xfId="0" applyNumberFormat="1" applyFont="1" applyBorder="1" applyAlignment="1">
      <alignment vertical="center"/>
    </xf>
    <xf numFmtId="0" fontId="7" fillId="0" borderId="0" xfId="0" applyFont="1" applyAlignment="1">
      <alignment vertical="center"/>
    </xf>
    <xf numFmtId="0" fontId="0" fillId="0" borderId="0" xfId="0" applyAlignment="1">
      <alignment vertical="center" wrapText="1"/>
    </xf>
    <xf numFmtId="0" fontId="7" fillId="0" borderId="0" xfId="0" applyFont="1" applyAlignment="1">
      <alignment horizontal="center"/>
    </xf>
    <xf numFmtId="0" fontId="7" fillId="0" borderId="0" xfId="0" applyFont="1" applyAlignment="1">
      <alignment horizontal="left"/>
    </xf>
    <xf numFmtId="0" fontId="0" fillId="0" borderId="0" xfId="0" applyAlignment="1">
      <alignment wrapText="1"/>
    </xf>
    <xf numFmtId="0" fontId="7" fillId="0" borderId="0" xfId="0" applyFont="1" applyAlignment="1">
      <alignment vertical="center" wrapText="1"/>
    </xf>
    <xf numFmtId="49" fontId="2" fillId="0" borderId="4" xfId="0" applyNumberFormat="1" applyFont="1" applyBorder="1" applyAlignment="1">
      <alignment vertical="center"/>
    </xf>
    <xf numFmtId="49" fontId="2" fillId="0" borderId="0" xfId="0" applyNumberFormat="1" applyFont="1" applyBorder="1" applyAlignment="1">
      <alignment vertical="center"/>
    </xf>
    <xf numFmtId="0" fontId="10" fillId="0" borderId="1" xfId="0" applyFont="1" applyBorder="1" applyAlignment="1">
      <alignment vertical="center"/>
    </xf>
    <xf numFmtId="0" fontId="2" fillId="0" borderId="1" xfId="0" applyFont="1" applyBorder="1" applyAlignment="1">
      <alignment horizontal="left" vertical="center"/>
    </xf>
    <xf numFmtId="0" fontId="10" fillId="0" borderId="0" xfId="0" applyFont="1" applyAlignment="1">
      <alignment vertical="center" wrapText="1"/>
    </xf>
    <xf numFmtId="49" fontId="4" fillId="0" borderId="1" xfId="0" applyNumberFormat="1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49" fontId="2" fillId="0" borderId="1" xfId="0" quotePrefix="1" applyNumberFormat="1" applyFont="1" applyBorder="1" applyAlignment="1">
      <alignment horizontal="left" vertical="center" wrapText="1"/>
    </xf>
    <xf numFmtId="49" fontId="2" fillId="0" borderId="1" xfId="0" applyNumberFormat="1" applyFont="1" applyFill="1" applyBorder="1" applyAlignment="1">
      <alignment horizontal="left" vertical="center" wrapText="1"/>
    </xf>
    <xf numFmtId="0" fontId="0" fillId="0" borderId="1" xfId="0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 vertical="center" wrapText="1"/>
    </xf>
    <xf numFmtId="164" fontId="0" fillId="0" borderId="0" xfId="0" applyNumberFormat="1" applyAlignment="1">
      <alignment horizontal="center"/>
    </xf>
    <xf numFmtId="3" fontId="7" fillId="0" borderId="0" xfId="0" applyNumberFormat="1" applyFont="1" applyAlignment="1">
      <alignment horizontal="center"/>
    </xf>
    <xf numFmtId="0" fontId="11" fillId="4" borderId="1" xfId="0" applyFont="1" applyFill="1" applyBorder="1" applyAlignment="1">
      <alignment horizontal="left" vertical="center" wrapText="1"/>
    </xf>
    <xf numFmtId="0" fontId="11" fillId="4" borderId="1" xfId="0" applyFont="1" applyFill="1" applyBorder="1" applyAlignment="1">
      <alignment horizontal="center" vertical="center" wrapText="1"/>
    </xf>
    <xf numFmtId="0" fontId="7" fillId="0" borderId="0" xfId="0" applyFont="1" applyFill="1" applyBorder="1"/>
    <xf numFmtId="164" fontId="0" fillId="0" borderId="0" xfId="0" applyNumberFormat="1" applyAlignment="1">
      <alignment horizontal="center" vertical="center"/>
    </xf>
    <xf numFmtId="164" fontId="0" fillId="5" borderId="0" xfId="0" applyNumberFormat="1" applyFill="1" applyAlignment="1">
      <alignment horizontal="center" vertical="center"/>
    </xf>
    <xf numFmtId="0" fontId="7" fillId="5" borderId="0" xfId="0" applyFont="1" applyFill="1" applyAlignment="1">
      <alignment horizontal="center" vertical="center"/>
    </xf>
    <xf numFmtId="0" fontId="1" fillId="0" borderId="0" xfId="0" applyFont="1" applyAlignment="1">
      <alignment horizontal="center"/>
    </xf>
    <xf numFmtId="0" fontId="0" fillId="0" borderId="0" xfId="0" applyAlignment="1">
      <alignment horizontal="left"/>
    </xf>
    <xf numFmtId="0" fontId="11" fillId="4" borderId="1" xfId="0" applyFont="1" applyFill="1" applyBorder="1" applyAlignment="1">
      <alignment vertical="center" wrapText="1"/>
    </xf>
    <xf numFmtId="0" fontId="7" fillId="0" borderId="0" xfId="0" applyFont="1" applyAlignment="1">
      <alignment horizontal="center" vertical="center"/>
    </xf>
    <xf numFmtId="49" fontId="7" fillId="0" borderId="0" xfId="0" applyNumberFormat="1" applyFont="1" applyAlignment="1">
      <alignment horizontal="center" vertical="center"/>
    </xf>
    <xf numFmtId="49" fontId="4" fillId="6" borderId="1" xfId="0" applyNumberFormat="1" applyFont="1" applyFill="1" applyBorder="1" applyAlignment="1">
      <alignment horizontal="center" vertical="center" textRotation="90"/>
    </xf>
    <xf numFmtId="0" fontId="4" fillId="6" borderId="1" xfId="0" applyFont="1" applyFill="1" applyBorder="1" applyAlignment="1">
      <alignment horizontal="center" vertical="center" textRotation="90"/>
    </xf>
    <xf numFmtId="0" fontId="4" fillId="6" borderId="1" xfId="0" applyFont="1" applyFill="1" applyBorder="1" applyAlignment="1">
      <alignment vertical="center" wrapText="1"/>
    </xf>
    <xf numFmtId="0" fontId="4" fillId="6" borderId="1" xfId="0" applyFont="1" applyFill="1" applyBorder="1" applyAlignment="1">
      <alignment horizontal="left" vertical="center" wrapText="1"/>
    </xf>
    <xf numFmtId="0" fontId="4" fillId="6" borderId="1" xfId="0" applyFont="1" applyFill="1" applyBorder="1" applyAlignment="1">
      <alignment horizontal="center" vertical="center" textRotation="90" wrapText="1"/>
    </xf>
    <xf numFmtId="0" fontId="4" fillId="6" borderId="1" xfId="0" applyFont="1" applyFill="1" applyBorder="1" applyAlignment="1">
      <alignment vertical="center"/>
    </xf>
    <xf numFmtId="49" fontId="11" fillId="6" borderId="1" xfId="0" applyNumberFormat="1" applyFont="1" applyFill="1" applyBorder="1" applyAlignment="1">
      <alignment horizontal="center" vertical="center" textRotation="90"/>
    </xf>
    <xf numFmtId="0" fontId="11" fillId="6" borderId="1" xfId="0" applyFont="1" applyFill="1" applyBorder="1" applyAlignment="1">
      <alignment horizontal="center" vertical="center" textRotation="90"/>
    </xf>
    <xf numFmtId="0" fontId="11" fillId="6" borderId="1" xfId="0" applyFont="1" applyFill="1" applyBorder="1" applyAlignment="1">
      <alignment vertical="center" wrapText="1"/>
    </xf>
    <xf numFmtId="0" fontId="11" fillId="6" borderId="1" xfId="0" applyFont="1" applyFill="1" applyBorder="1" applyAlignment="1">
      <alignment horizontal="center" vertical="center" textRotation="90" wrapText="1"/>
    </xf>
    <xf numFmtId="0" fontId="11" fillId="6" borderId="4" xfId="0" applyFont="1" applyFill="1" applyBorder="1" applyAlignment="1">
      <alignment horizontal="left" vertical="center"/>
    </xf>
    <xf numFmtId="0" fontId="11" fillId="6" borderId="1" xfId="0" applyFont="1" applyFill="1" applyBorder="1" applyAlignment="1">
      <alignment horizontal="center" vertical="center"/>
    </xf>
    <xf numFmtId="0" fontId="11" fillId="6" borderId="1" xfId="0" applyFont="1" applyFill="1" applyBorder="1" applyAlignment="1">
      <alignment vertical="center"/>
    </xf>
    <xf numFmtId="0" fontId="4" fillId="6" borderId="1" xfId="0" applyFont="1" applyFill="1" applyBorder="1" applyAlignment="1">
      <alignment horizontal="left" vertical="center"/>
    </xf>
    <xf numFmtId="49" fontId="1" fillId="0" borderId="1" xfId="0" applyNumberFormat="1" applyFont="1" applyBorder="1" applyAlignment="1">
      <alignment horizontal="left" vertical="center"/>
    </xf>
    <xf numFmtId="49" fontId="1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14" fillId="0" borderId="0" xfId="0" applyFont="1" applyBorder="1" applyAlignment="1">
      <alignment horizontal="left" vertical="center"/>
    </xf>
    <xf numFmtId="0" fontId="14" fillId="0" borderId="0" xfId="0" applyFont="1" applyBorder="1" applyAlignment="1">
      <alignment horizontal="center" vertical="center"/>
    </xf>
    <xf numFmtId="3" fontId="0" fillId="0" borderId="0" xfId="0" applyNumberFormat="1" applyAlignment="1">
      <alignment horizontal="center"/>
    </xf>
    <xf numFmtId="3" fontId="0" fillId="5" borderId="0" xfId="0" applyNumberFormat="1" applyFill="1" applyAlignment="1">
      <alignment horizontal="center"/>
    </xf>
    <xf numFmtId="0" fontId="11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 wrapText="1"/>
    </xf>
    <xf numFmtId="0" fontId="15" fillId="0" borderId="0" xfId="0" applyFont="1" applyBorder="1" applyAlignment="1">
      <alignment horizontal="center" vertical="center"/>
    </xf>
    <xf numFmtId="0" fontId="7" fillId="0" borderId="0" xfId="0" applyFont="1" applyFill="1" applyBorder="1" applyAlignment="1">
      <alignment vertical="center"/>
    </xf>
    <xf numFmtId="0" fontId="7" fillId="0" borderId="0" xfId="0" applyFont="1" applyAlignment="1">
      <alignment horizontal="left" vertical="center" wrapText="1"/>
    </xf>
    <xf numFmtId="0" fontId="7" fillId="0" borderId="0" xfId="0" applyFont="1" applyFill="1" applyBorder="1" applyAlignment="1">
      <alignment horizontal="left" vertical="center" wrapText="1"/>
    </xf>
    <xf numFmtId="3" fontId="1" fillId="0" borderId="0" xfId="0" applyNumberFormat="1" applyFont="1" applyAlignment="1">
      <alignment horizontal="center"/>
    </xf>
    <xf numFmtId="49" fontId="1" fillId="0" borderId="6" xfId="0" applyNumberFormat="1" applyFont="1" applyBorder="1" applyAlignment="1">
      <alignment horizontal="center" vertical="center"/>
    </xf>
    <xf numFmtId="49" fontId="2" fillId="0" borderId="6" xfId="0" applyNumberFormat="1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/>
    </xf>
    <xf numFmtId="0" fontId="7" fillId="0" borderId="0" xfId="0" applyFont="1" applyFill="1" applyBorder="1" applyAlignment="1">
      <alignment vertical="center" wrapText="1"/>
    </xf>
    <xf numFmtId="49" fontId="2" fillId="3" borderId="1" xfId="0" applyNumberFormat="1" applyFont="1" applyFill="1" applyBorder="1" applyAlignment="1">
      <alignment horizontal="center" vertical="center"/>
    </xf>
    <xf numFmtId="49" fontId="2" fillId="3" borderId="1" xfId="0" applyNumberFormat="1" applyFont="1" applyFill="1" applyBorder="1" applyAlignment="1">
      <alignment horizontal="left" vertical="center" wrapText="1"/>
    </xf>
    <xf numFmtId="49" fontId="2" fillId="3" borderId="1" xfId="0" applyNumberFormat="1" applyFont="1" applyFill="1" applyBorder="1" applyAlignment="1">
      <alignment horizontal="left" vertical="center"/>
    </xf>
    <xf numFmtId="49" fontId="2" fillId="3" borderId="1" xfId="0" applyNumberFormat="1" applyFont="1" applyFill="1" applyBorder="1" applyAlignment="1">
      <alignment vertical="center"/>
    </xf>
    <xf numFmtId="49" fontId="2" fillId="0" borderId="0" xfId="0" applyNumberFormat="1" applyFont="1" applyBorder="1" applyAlignment="1">
      <alignment horizontal="center" vertical="center" wrapText="1"/>
    </xf>
    <xf numFmtId="49" fontId="2" fillId="0" borderId="0" xfId="0" applyNumberFormat="1" applyFont="1" applyBorder="1" applyAlignment="1">
      <alignment horizontal="left" vertical="center"/>
    </xf>
    <xf numFmtId="0" fontId="0" fillId="0" borderId="0" xfId="0" applyBorder="1" applyAlignment="1">
      <alignment horizontal="center" vertical="center"/>
    </xf>
    <xf numFmtId="49" fontId="2" fillId="0" borderId="0" xfId="0" applyNumberFormat="1" applyFont="1" applyBorder="1" applyAlignment="1">
      <alignment horizontal="left" vertical="center" wrapText="1"/>
    </xf>
    <xf numFmtId="0" fontId="7" fillId="0" borderId="0" xfId="0" applyFont="1" applyBorder="1" applyAlignment="1">
      <alignment horizontal="center" vertical="center"/>
    </xf>
    <xf numFmtId="0" fontId="2" fillId="0" borderId="1" xfId="0" applyFont="1" applyBorder="1" applyAlignment="1">
      <alignment vertical="center" wrapText="1"/>
    </xf>
    <xf numFmtId="49" fontId="2" fillId="0" borderId="4" xfId="0" applyNumberFormat="1" applyFont="1" applyBorder="1" applyAlignment="1">
      <alignment vertical="center" wrapText="1"/>
    </xf>
    <xf numFmtId="0" fontId="2" fillId="0" borderId="1" xfId="0" applyFont="1" applyBorder="1" applyAlignment="1">
      <alignment horizontal="left" vertical="center" wrapText="1"/>
    </xf>
    <xf numFmtId="0" fontId="2" fillId="0" borderId="0" xfId="0" applyFont="1" applyAlignment="1">
      <alignment vertical="center" wrapText="1"/>
    </xf>
    <xf numFmtId="49" fontId="2" fillId="5" borderId="1" xfId="0" applyNumberFormat="1" applyFont="1" applyFill="1" applyBorder="1" applyAlignment="1">
      <alignment horizontal="center" vertical="center"/>
    </xf>
    <xf numFmtId="49" fontId="2" fillId="5" borderId="1" xfId="0" applyNumberFormat="1" applyFont="1" applyFill="1" applyBorder="1" applyAlignment="1">
      <alignment horizontal="left" vertical="center"/>
    </xf>
    <xf numFmtId="49" fontId="2" fillId="5" borderId="1" xfId="0" applyNumberFormat="1" applyFont="1" applyFill="1" applyBorder="1" applyAlignment="1">
      <alignment horizontal="left" vertical="center" wrapText="1"/>
    </xf>
    <xf numFmtId="1" fontId="7" fillId="0" borderId="0" xfId="0" applyNumberFormat="1" applyFont="1" applyAlignment="1">
      <alignment horizontal="center"/>
    </xf>
    <xf numFmtId="1" fontId="0" fillId="0" borderId="0" xfId="0" applyNumberFormat="1" applyAlignment="1">
      <alignment horizontal="center"/>
    </xf>
    <xf numFmtId="1" fontId="0" fillId="5" borderId="0" xfId="0" applyNumberFormat="1" applyFill="1" applyAlignment="1">
      <alignment horizontal="center"/>
    </xf>
    <xf numFmtId="1" fontId="0" fillId="0" borderId="0" xfId="0" applyNumberFormat="1"/>
    <xf numFmtId="0" fontId="7" fillId="5" borderId="0" xfId="0" applyFont="1" applyFill="1" applyAlignment="1">
      <alignment vertical="center" wrapText="1"/>
    </xf>
    <xf numFmtId="0" fontId="7" fillId="5" borderId="0" xfId="0" applyFont="1" applyFill="1" applyBorder="1" applyAlignment="1">
      <alignment vertical="center"/>
    </xf>
    <xf numFmtId="0" fontId="2" fillId="5" borderId="1" xfId="0" applyFont="1" applyFill="1" applyBorder="1" applyAlignment="1">
      <alignment vertical="center" wrapText="1"/>
    </xf>
    <xf numFmtId="0" fontId="1" fillId="0" borderId="0" xfId="0" applyFont="1"/>
    <xf numFmtId="0" fontId="1" fillId="5" borderId="0" xfId="0" applyFont="1" applyFill="1"/>
    <xf numFmtId="0" fontId="17" fillId="0" borderId="0" xfId="0" applyFont="1" applyAlignment="1">
      <alignment vertical="center" wrapText="1"/>
    </xf>
    <xf numFmtId="49" fontId="7" fillId="0" borderId="0" xfId="0" applyNumberFormat="1" applyFont="1" applyAlignment="1">
      <alignment vertical="center"/>
    </xf>
    <xf numFmtId="49" fontId="2" fillId="5" borderId="1" xfId="0" applyNumberFormat="1" applyFont="1" applyFill="1" applyBorder="1" applyAlignment="1">
      <alignment vertical="center" wrapText="1"/>
    </xf>
    <xf numFmtId="49" fontId="2" fillId="5" borderId="4" xfId="0" applyNumberFormat="1" applyFont="1" applyFill="1" applyBorder="1" applyAlignment="1">
      <alignment horizontal="left" vertical="center" wrapText="1"/>
    </xf>
    <xf numFmtId="49" fontId="2" fillId="5" borderId="1" xfId="0" applyNumberFormat="1" applyFont="1" applyFill="1" applyBorder="1" applyAlignment="1">
      <alignment horizontal="center" vertical="center" wrapText="1"/>
    </xf>
    <xf numFmtId="0" fontId="15" fillId="0" borderId="0" xfId="0" applyFont="1" applyBorder="1" applyAlignment="1">
      <alignment horizontal="left" vertical="center"/>
    </xf>
    <xf numFmtId="0" fontId="16" fillId="0" borderId="0" xfId="0" applyFont="1" applyBorder="1" applyAlignment="1">
      <alignment vertical="center"/>
    </xf>
    <xf numFmtId="49" fontId="2" fillId="0" borderId="0" xfId="0" applyNumberFormat="1" applyFont="1" applyBorder="1" applyAlignment="1">
      <alignment horizontal="center" vertical="center"/>
    </xf>
    <xf numFmtId="0" fontId="14" fillId="0" borderId="0" xfId="0" applyFont="1" applyBorder="1" applyAlignment="1">
      <alignment horizontal="left" vertical="center"/>
    </xf>
    <xf numFmtId="0" fontId="0" fillId="0" borderId="0" xfId="0" applyBorder="1" applyAlignment="1">
      <alignment vertical="center"/>
    </xf>
  </cellXfs>
  <cellStyles count="1">
    <cellStyle name="Normal" xfId="0" builtinId="0"/>
  </cellStyles>
  <dxfs count="0"/>
  <tableStyles count="0" defaultTableStyle="TableStyleMedium9" defaultPivotStyle="PivotStyleLight16"/>
  <colors>
    <mruColors>
      <color rgb="FFCCFFCC"/>
      <color rgb="FFCCECFF"/>
      <color rgb="FFCCFFFF"/>
      <color rgb="FFCCFF99"/>
      <color rgb="FF99FF99"/>
    </mruColors>
  </colors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13" Type="http://schemas.openxmlformats.org/officeDocument/2006/relationships/image" Target="../media/image19.png"/><Relationship Id="rId18" Type="http://schemas.openxmlformats.org/officeDocument/2006/relationships/image" Target="../media/image24.png"/><Relationship Id="rId3" Type="http://schemas.openxmlformats.org/officeDocument/2006/relationships/image" Target="../media/image9.png"/><Relationship Id="rId21" Type="http://schemas.openxmlformats.org/officeDocument/2006/relationships/image" Target="../media/image27.png"/><Relationship Id="rId7" Type="http://schemas.openxmlformats.org/officeDocument/2006/relationships/image" Target="../media/image13.png"/><Relationship Id="rId12" Type="http://schemas.openxmlformats.org/officeDocument/2006/relationships/image" Target="../media/image18.png"/><Relationship Id="rId17" Type="http://schemas.openxmlformats.org/officeDocument/2006/relationships/image" Target="../media/image23.png"/><Relationship Id="rId25" Type="http://schemas.openxmlformats.org/officeDocument/2006/relationships/image" Target="../media/image31.png"/><Relationship Id="rId2" Type="http://schemas.openxmlformats.org/officeDocument/2006/relationships/image" Target="../media/image8.png"/><Relationship Id="rId16" Type="http://schemas.openxmlformats.org/officeDocument/2006/relationships/image" Target="../media/image22.png"/><Relationship Id="rId20" Type="http://schemas.openxmlformats.org/officeDocument/2006/relationships/image" Target="../media/image26.png"/><Relationship Id="rId1" Type="http://schemas.openxmlformats.org/officeDocument/2006/relationships/image" Target="../media/image7.png"/><Relationship Id="rId6" Type="http://schemas.openxmlformats.org/officeDocument/2006/relationships/image" Target="../media/image12.png"/><Relationship Id="rId11" Type="http://schemas.openxmlformats.org/officeDocument/2006/relationships/image" Target="../media/image17.png"/><Relationship Id="rId24" Type="http://schemas.openxmlformats.org/officeDocument/2006/relationships/image" Target="../media/image30.png"/><Relationship Id="rId5" Type="http://schemas.openxmlformats.org/officeDocument/2006/relationships/image" Target="../media/image11.png"/><Relationship Id="rId15" Type="http://schemas.openxmlformats.org/officeDocument/2006/relationships/image" Target="../media/image21.png"/><Relationship Id="rId23" Type="http://schemas.openxmlformats.org/officeDocument/2006/relationships/image" Target="../media/image29.png"/><Relationship Id="rId10" Type="http://schemas.openxmlformats.org/officeDocument/2006/relationships/image" Target="../media/image16.png"/><Relationship Id="rId19" Type="http://schemas.openxmlformats.org/officeDocument/2006/relationships/image" Target="../media/image25.png"/><Relationship Id="rId4" Type="http://schemas.openxmlformats.org/officeDocument/2006/relationships/image" Target="../media/image10.png"/><Relationship Id="rId9" Type="http://schemas.openxmlformats.org/officeDocument/2006/relationships/image" Target="../media/image15.png"/><Relationship Id="rId14" Type="http://schemas.openxmlformats.org/officeDocument/2006/relationships/image" Target="../media/image20.png"/><Relationship Id="rId22" Type="http://schemas.openxmlformats.org/officeDocument/2006/relationships/image" Target="../media/image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32139</xdr:rowOff>
    </xdr:from>
    <xdr:to>
      <xdr:col>6</xdr:col>
      <xdr:colOff>150000</xdr:colOff>
      <xdr:row>20</xdr:row>
      <xdr:rowOff>672</xdr:rowOff>
    </xdr:to>
    <xdr:pic>
      <xdr:nvPicPr>
        <xdr:cNvPr id="2" name="Bilde 1" descr="D 224 Parti Fra Reimegrend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7200" y="679839"/>
          <a:ext cx="3960000" cy="2559333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4</xdr:row>
      <xdr:rowOff>28575</xdr:rowOff>
    </xdr:from>
    <xdr:to>
      <xdr:col>11</xdr:col>
      <xdr:colOff>492900</xdr:colOff>
      <xdr:row>19</xdr:row>
      <xdr:rowOff>128990</xdr:rowOff>
    </xdr:to>
    <xdr:pic>
      <xdr:nvPicPr>
        <xdr:cNvPr id="3" name="Bilde 2" descr="D 252 Mjølfjell høifj. Hotel-.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276850" y="676275"/>
          <a:ext cx="3960000" cy="252929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50</xdr:row>
      <xdr:rowOff>28576</xdr:rowOff>
    </xdr:from>
    <xdr:to>
      <xdr:col>4</xdr:col>
      <xdr:colOff>224475</xdr:colOff>
      <xdr:row>71</xdr:row>
      <xdr:rowOff>69886</xdr:rowOff>
    </xdr:to>
    <xdr:pic>
      <xdr:nvPicPr>
        <xdr:cNvPr id="4" name="Bilde 3" descr="D Unr Laks-ørretfisker, Vosseelven, Bulken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47675" y="3590926"/>
          <a:ext cx="2520000" cy="3441735"/>
        </a:xfrm>
        <a:prstGeom prst="rect">
          <a:avLst/>
        </a:prstGeom>
      </xdr:spPr>
    </xdr:pic>
    <xdr:clientData/>
  </xdr:twoCellAnchor>
  <xdr:twoCellAnchor editAs="oneCell">
    <xdr:from>
      <xdr:col>5</xdr:col>
      <xdr:colOff>9526</xdr:colOff>
      <xdr:row>50</xdr:row>
      <xdr:rowOff>28575</xdr:rowOff>
    </xdr:from>
    <xdr:to>
      <xdr:col>11</xdr:col>
      <xdr:colOff>212285</xdr:colOff>
      <xdr:row>71</xdr:row>
      <xdr:rowOff>69750</xdr:rowOff>
    </xdr:to>
    <xdr:pic>
      <xdr:nvPicPr>
        <xdr:cNvPr id="5" name="Bilde 4" descr="D Unr Laks-ørretfisker, Vosseelven, Bulken-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514726" y="8124825"/>
          <a:ext cx="4774759" cy="3441600"/>
        </a:xfrm>
        <a:prstGeom prst="rect">
          <a:avLst/>
        </a:prstGeom>
        <a:ln>
          <a:solidFill>
            <a:schemeClr val="accent1"/>
          </a:solidFill>
        </a:ln>
      </xdr:spPr>
    </xdr:pic>
    <xdr:clientData/>
  </xdr:twoCellAnchor>
  <xdr:twoCellAnchor editAs="oneCell">
    <xdr:from>
      <xdr:col>1</xdr:col>
      <xdr:colOff>0</xdr:colOff>
      <xdr:row>25</xdr:row>
      <xdr:rowOff>9525</xdr:rowOff>
    </xdr:from>
    <xdr:to>
      <xdr:col>7</xdr:col>
      <xdr:colOff>423882</xdr:colOff>
      <xdr:row>46</xdr:row>
      <xdr:rowOff>29100</xdr:rowOff>
    </xdr:to>
    <xdr:pic>
      <xdr:nvPicPr>
        <xdr:cNvPr id="6" name="Bilde 5" descr="D 362 Fra Bulken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3733800"/>
          <a:ext cx="4995882" cy="342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25</xdr:row>
      <xdr:rowOff>0</xdr:rowOff>
    </xdr:from>
    <xdr:to>
      <xdr:col>14</xdr:col>
      <xdr:colOff>374488</xdr:colOff>
      <xdr:row>46</xdr:row>
      <xdr:rowOff>19575</xdr:rowOff>
    </xdr:to>
    <xdr:pic>
      <xdr:nvPicPr>
        <xdr:cNvPr id="7" name="Bilde 6" descr="D 362 Fra Bulken-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791200" y="4048125"/>
          <a:ext cx="4946488" cy="342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17</xdr:col>
      <xdr:colOff>750185</xdr:colOff>
      <xdr:row>47</xdr:row>
      <xdr:rowOff>76200</xdr:rowOff>
    </xdr:to>
    <xdr:pic>
      <xdr:nvPicPr>
        <xdr:cNvPr id="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161925"/>
          <a:ext cx="12942185" cy="7524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47</xdr:row>
      <xdr:rowOff>161924</xdr:rowOff>
    </xdr:from>
    <xdr:to>
      <xdr:col>18</xdr:col>
      <xdr:colOff>0</xdr:colOff>
      <xdr:row>87</xdr:row>
      <xdr:rowOff>128265</xdr:rowOff>
    </xdr:to>
    <xdr:pic>
      <xdr:nvPicPr>
        <xdr:cNvPr id="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28600" y="7772399"/>
          <a:ext cx="12954000" cy="64433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228599</xdr:colOff>
      <xdr:row>88</xdr:row>
      <xdr:rowOff>0</xdr:rowOff>
    </xdr:from>
    <xdr:to>
      <xdr:col>17</xdr:col>
      <xdr:colOff>742357</xdr:colOff>
      <xdr:row>128</xdr:row>
      <xdr:rowOff>19050</xdr:rowOff>
    </xdr:to>
    <xdr:pic>
      <xdr:nvPicPr>
        <xdr:cNvPr id="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28599" y="14249400"/>
          <a:ext cx="12934358" cy="6496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129</xdr:row>
      <xdr:rowOff>0</xdr:rowOff>
    </xdr:from>
    <xdr:to>
      <xdr:col>17</xdr:col>
      <xdr:colOff>742661</xdr:colOff>
      <xdr:row>166</xdr:row>
      <xdr:rowOff>57150</xdr:rowOff>
    </xdr:to>
    <xdr:pic>
      <xdr:nvPicPr>
        <xdr:cNvPr id="1331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28600" y="20888325"/>
          <a:ext cx="12934661" cy="6048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167</xdr:row>
      <xdr:rowOff>1</xdr:rowOff>
    </xdr:from>
    <xdr:to>
      <xdr:col>18</xdr:col>
      <xdr:colOff>28575</xdr:colOff>
      <xdr:row>210</xdr:row>
      <xdr:rowOff>119511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28600" y="27041476"/>
          <a:ext cx="12982575" cy="7082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211</xdr:row>
      <xdr:rowOff>0</xdr:rowOff>
    </xdr:from>
    <xdr:to>
      <xdr:col>18</xdr:col>
      <xdr:colOff>1734</xdr:colOff>
      <xdr:row>256</xdr:row>
      <xdr:rowOff>142875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228600" y="34166175"/>
          <a:ext cx="12955734" cy="7429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258</xdr:row>
      <xdr:rowOff>0</xdr:rowOff>
    </xdr:from>
    <xdr:to>
      <xdr:col>18</xdr:col>
      <xdr:colOff>4660</xdr:colOff>
      <xdr:row>299</xdr:row>
      <xdr:rowOff>85725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28600" y="41776650"/>
          <a:ext cx="12958660" cy="6724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300</xdr:row>
      <xdr:rowOff>0</xdr:rowOff>
    </xdr:from>
    <xdr:to>
      <xdr:col>18</xdr:col>
      <xdr:colOff>0</xdr:colOff>
      <xdr:row>346</xdr:row>
      <xdr:rowOff>50624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28600" y="48577500"/>
          <a:ext cx="12954000" cy="74991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347</xdr:row>
      <xdr:rowOff>0</xdr:rowOff>
    </xdr:from>
    <xdr:to>
      <xdr:col>18</xdr:col>
      <xdr:colOff>9525</xdr:colOff>
      <xdr:row>383</xdr:row>
      <xdr:rowOff>113918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28600" y="56187975"/>
          <a:ext cx="12963525" cy="594321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</xdr:colOff>
      <xdr:row>384</xdr:row>
      <xdr:rowOff>0</xdr:rowOff>
    </xdr:from>
    <xdr:to>
      <xdr:col>17</xdr:col>
      <xdr:colOff>750067</xdr:colOff>
      <xdr:row>419</xdr:row>
      <xdr:rowOff>85725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28601" y="62179200"/>
          <a:ext cx="12942066" cy="5753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420</xdr:row>
      <xdr:rowOff>0</xdr:rowOff>
    </xdr:from>
    <xdr:to>
      <xdr:col>18</xdr:col>
      <xdr:colOff>9525</xdr:colOff>
      <xdr:row>466</xdr:row>
      <xdr:rowOff>11501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28600" y="68008500"/>
          <a:ext cx="12963525" cy="74600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228599</xdr:colOff>
      <xdr:row>466</xdr:row>
      <xdr:rowOff>161924</xdr:rowOff>
    </xdr:from>
    <xdr:to>
      <xdr:col>17</xdr:col>
      <xdr:colOff>751924</xdr:colOff>
      <xdr:row>510</xdr:row>
      <xdr:rowOff>38099</xdr:rowOff>
    </xdr:to>
    <xdr:pic>
      <xdr:nvPicPr>
        <xdr:cNvPr id="1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28599" y="75618974"/>
          <a:ext cx="12943925" cy="7000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228599</xdr:colOff>
      <xdr:row>511</xdr:row>
      <xdr:rowOff>0</xdr:rowOff>
    </xdr:from>
    <xdr:to>
      <xdr:col>17</xdr:col>
      <xdr:colOff>739400</xdr:colOff>
      <xdr:row>551</xdr:row>
      <xdr:rowOff>142875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228599" y="82743675"/>
          <a:ext cx="12931401" cy="6619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552</xdr:row>
      <xdr:rowOff>161924</xdr:rowOff>
    </xdr:from>
    <xdr:to>
      <xdr:col>17</xdr:col>
      <xdr:colOff>742950</xdr:colOff>
      <xdr:row>596</xdr:row>
      <xdr:rowOff>48063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28600" y="89544524"/>
          <a:ext cx="12934950" cy="701083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596</xdr:row>
      <xdr:rowOff>161924</xdr:rowOff>
    </xdr:from>
    <xdr:to>
      <xdr:col>18</xdr:col>
      <xdr:colOff>11972</xdr:colOff>
      <xdr:row>644</xdr:row>
      <xdr:rowOff>38099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228600" y="96669224"/>
          <a:ext cx="12965972" cy="7648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228599</xdr:colOff>
      <xdr:row>644</xdr:row>
      <xdr:rowOff>161924</xdr:rowOff>
    </xdr:from>
    <xdr:to>
      <xdr:col>17</xdr:col>
      <xdr:colOff>756182</xdr:colOff>
      <xdr:row>691</xdr:row>
      <xdr:rowOff>123824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28599" y="104441624"/>
          <a:ext cx="12948183" cy="7572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228599</xdr:colOff>
      <xdr:row>692</xdr:row>
      <xdr:rowOff>0</xdr:rowOff>
    </xdr:from>
    <xdr:to>
      <xdr:col>17</xdr:col>
      <xdr:colOff>754662</xdr:colOff>
      <xdr:row>733</xdr:row>
      <xdr:rowOff>123825</xdr:rowOff>
    </xdr:to>
    <xdr:pic>
      <xdr:nvPicPr>
        <xdr:cNvPr id="13329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228599" y="112052100"/>
          <a:ext cx="12946663" cy="6762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733</xdr:row>
      <xdr:rowOff>161924</xdr:rowOff>
    </xdr:from>
    <xdr:to>
      <xdr:col>18</xdr:col>
      <xdr:colOff>27715</xdr:colOff>
      <xdr:row>778</xdr:row>
      <xdr:rowOff>47624</xdr:rowOff>
    </xdr:to>
    <xdr:pic>
      <xdr:nvPicPr>
        <xdr:cNvPr id="18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28600" y="118852949"/>
          <a:ext cx="12981715" cy="7172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779</xdr:row>
      <xdr:rowOff>0</xdr:rowOff>
    </xdr:from>
    <xdr:to>
      <xdr:col>18</xdr:col>
      <xdr:colOff>0</xdr:colOff>
      <xdr:row>815</xdr:row>
      <xdr:rowOff>133350</xdr:rowOff>
    </xdr:to>
    <xdr:pic>
      <xdr:nvPicPr>
        <xdr:cNvPr id="19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28600" y="126139575"/>
          <a:ext cx="12954000" cy="5962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228599</xdr:colOff>
      <xdr:row>816</xdr:row>
      <xdr:rowOff>0</xdr:rowOff>
    </xdr:from>
    <xdr:to>
      <xdr:col>17</xdr:col>
      <xdr:colOff>731182</xdr:colOff>
      <xdr:row>861</xdr:row>
      <xdr:rowOff>85725</xdr:rowOff>
    </xdr:to>
    <xdr:pic>
      <xdr:nvPicPr>
        <xdr:cNvPr id="20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228599" y="132130800"/>
          <a:ext cx="12923183" cy="7372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</xdr:colOff>
      <xdr:row>862</xdr:row>
      <xdr:rowOff>0</xdr:rowOff>
    </xdr:from>
    <xdr:to>
      <xdr:col>18</xdr:col>
      <xdr:colOff>1</xdr:colOff>
      <xdr:row>908</xdr:row>
      <xdr:rowOff>91120</xdr:rowOff>
    </xdr:to>
    <xdr:pic>
      <xdr:nvPicPr>
        <xdr:cNvPr id="21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228601" y="139579350"/>
          <a:ext cx="12954000" cy="7539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228598</xdr:colOff>
      <xdr:row>909</xdr:row>
      <xdr:rowOff>0</xdr:rowOff>
    </xdr:from>
    <xdr:to>
      <xdr:col>18</xdr:col>
      <xdr:colOff>9525</xdr:colOff>
      <xdr:row>945</xdr:row>
      <xdr:rowOff>111512</xdr:rowOff>
    </xdr:to>
    <xdr:pic>
      <xdr:nvPicPr>
        <xdr:cNvPr id="22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228598" y="147189825"/>
          <a:ext cx="12963527" cy="59408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946</xdr:row>
      <xdr:rowOff>0</xdr:rowOff>
    </xdr:from>
    <xdr:to>
      <xdr:col>17</xdr:col>
      <xdr:colOff>749684</xdr:colOff>
      <xdr:row>992</xdr:row>
      <xdr:rowOff>104775</xdr:rowOff>
    </xdr:to>
    <xdr:pic>
      <xdr:nvPicPr>
        <xdr:cNvPr id="23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228600" y="153181050"/>
          <a:ext cx="12941684" cy="7553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228599</xdr:colOff>
      <xdr:row>993</xdr:row>
      <xdr:rowOff>0</xdr:rowOff>
    </xdr:from>
    <xdr:to>
      <xdr:col>17</xdr:col>
      <xdr:colOff>733424</xdr:colOff>
      <xdr:row>1030</xdr:row>
      <xdr:rowOff>9865</xdr:rowOff>
    </xdr:to>
    <xdr:pic>
      <xdr:nvPicPr>
        <xdr:cNvPr id="24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228599" y="160791525"/>
          <a:ext cx="12925425" cy="60010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1031</xdr:row>
      <xdr:rowOff>0</xdr:rowOff>
    </xdr:from>
    <xdr:to>
      <xdr:col>18</xdr:col>
      <xdr:colOff>3963</xdr:colOff>
      <xdr:row>1073</xdr:row>
      <xdr:rowOff>9525</xdr:rowOff>
    </xdr:to>
    <xdr:pic>
      <xdr:nvPicPr>
        <xdr:cNvPr id="25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228600" y="166944675"/>
          <a:ext cx="12957963" cy="6810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-tema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>
  <dimension ref="B1:G52"/>
  <sheetViews>
    <sheetView workbookViewId="0">
      <selection activeCell="E17" sqref="E17"/>
    </sheetView>
  </sheetViews>
  <sheetFormatPr baseColWidth="10" defaultColWidth="11.42578125" defaultRowHeight="12.75"/>
  <cols>
    <col min="1" max="1" width="1.7109375" customWidth="1"/>
    <col min="2" max="2" width="20.5703125" customWidth="1"/>
    <col min="3" max="3" width="86.28515625" customWidth="1"/>
    <col min="4" max="4" width="3.5703125" customWidth="1"/>
    <col min="5" max="5" width="15.5703125" style="1" customWidth="1"/>
    <col min="6" max="6" width="20.42578125" customWidth="1"/>
  </cols>
  <sheetData>
    <row r="1" spans="2:7">
      <c r="B1" s="58" t="s">
        <v>2800</v>
      </c>
      <c r="C1" s="58" t="s">
        <v>2801</v>
      </c>
      <c r="E1" s="59" t="s">
        <v>2802</v>
      </c>
      <c r="F1" s="58" t="s">
        <v>2803</v>
      </c>
    </row>
    <row r="2" spans="2:7">
      <c r="B2" s="39" t="s">
        <v>2847</v>
      </c>
      <c r="C2" s="39" t="s">
        <v>2925</v>
      </c>
      <c r="E2" s="67" t="s">
        <v>2028</v>
      </c>
      <c r="F2" s="39" t="s">
        <v>2029</v>
      </c>
    </row>
    <row r="3" spans="2:7">
      <c r="B3" s="26"/>
      <c r="C3" s="39" t="s">
        <v>2926</v>
      </c>
      <c r="E3" s="67" t="s">
        <v>2845</v>
      </c>
      <c r="F3" s="39" t="s">
        <v>2846</v>
      </c>
    </row>
    <row r="4" spans="2:7" ht="25.5">
      <c r="B4" s="26"/>
      <c r="C4" s="104" t="s">
        <v>2867</v>
      </c>
      <c r="E4" s="67" t="s">
        <v>1926</v>
      </c>
      <c r="F4" s="39" t="s">
        <v>2844</v>
      </c>
    </row>
    <row r="5" spans="2:7">
      <c r="B5" s="26"/>
      <c r="C5" s="26"/>
      <c r="E5" s="67" t="s">
        <v>10</v>
      </c>
      <c r="F5" s="39" t="s">
        <v>2804</v>
      </c>
    </row>
    <row r="6" spans="2:7">
      <c r="B6" s="58" t="s">
        <v>2805</v>
      </c>
      <c r="C6" s="58" t="s">
        <v>2801</v>
      </c>
      <c r="E6" s="67" t="s">
        <v>937</v>
      </c>
      <c r="F6" s="39" t="s">
        <v>2843</v>
      </c>
    </row>
    <row r="7" spans="2:7">
      <c r="B7" s="39" t="s">
        <v>2807</v>
      </c>
      <c r="C7" s="39" t="s">
        <v>2808</v>
      </c>
      <c r="E7" s="67" t="s">
        <v>786</v>
      </c>
      <c r="F7" s="39" t="s">
        <v>349</v>
      </c>
    </row>
    <row r="8" spans="2:7">
      <c r="B8" s="95" t="s">
        <v>2810</v>
      </c>
      <c r="C8" s="95" t="s">
        <v>2811</v>
      </c>
      <c r="E8" s="67" t="s">
        <v>2060</v>
      </c>
      <c r="F8" s="95" t="s">
        <v>2806</v>
      </c>
    </row>
    <row r="9" spans="2:7">
      <c r="B9" s="95" t="s">
        <v>2812</v>
      </c>
      <c r="C9" s="95" t="s">
        <v>2813</v>
      </c>
      <c r="E9" s="63" t="s">
        <v>2940</v>
      </c>
      <c r="F9" s="126" t="s">
        <v>2941</v>
      </c>
    </row>
    <row r="10" spans="2:7">
      <c r="B10" s="95"/>
      <c r="C10" s="95"/>
      <c r="E10" s="67" t="s">
        <v>2013</v>
      </c>
      <c r="F10" s="95" t="s">
        <v>2809</v>
      </c>
    </row>
    <row r="11" spans="2:7">
      <c r="B11" s="58" t="s">
        <v>2814</v>
      </c>
      <c r="C11" s="58" t="s">
        <v>2815</v>
      </c>
    </row>
    <row r="12" spans="2:7" ht="25.5">
      <c r="B12" s="39" t="s">
        <v>2816</v>
      </c>
      <c r="C12" s="104" t="s">
        <v>2909</v>
      </c>
    </row>
    <row r="13" spans="2:7">
      <c r="B13" s="26"/>
      <c r="C13" s="39" t="s">
        <v>2817</v>
      </c>
      <c r="G13" s="41"/>
    </row>
    <row r="14" spans="2:7">
      <c r="B14" s="26"/>
      <c r="C14" s="95" t="s">
        <v>2818</v>
      </c>
    </row>
    <row r="15" spans="2:7">
      <c r="B15" s="26"/>
      <c r="C15" s="95" t="s">
        <v>2819</v>
      </c>
    </row>
    <row r="16" spans="2:7">
      <c r="B16" s="39" t="s">
        <v>2820</v>
      </c>
      <c r="C16" s="39" t="s">
        <v>2821</v>
      </c>
    </row>
    <row r="17" spans="2:6" ht="25.5">
      <c r="B17" s="39" t="s">
        <v>2</v>
      </c>
      <c r="C17" s="104" t="s">
        <v>2904</v>
      </c>
    </row>
    <row r="18" spans="2:6">
      <c r="B18" s="39" t="s">
        <v>2822</v>
      </c>
      <c r="C18" s="39" t="s">
        <v>2868</v>
      </c>
      <c r="F18" s="60"/>
    </row>
    <row r="19" spans="2:6">
      <c r="B19" s="26"/>
      <c r="C19" s="26"/>
    </row>
    <row r="20" spans="2:6">
      <c r="B20" s="58" t="s">
        <v>2823</v>
      </c>
      <c r="C20" s="58" t="s">
        <v>2815</v>
      </c>
    </row>
    <row r="21" spans="2:6">
      <c r="B21" s="39" t="s">
        <v>2824</v>
      </c>
      <c r="C21" s="95" t="s">
        <v>2825</v>
      </c>
    </row>
    <row r="22" spans="2:6">
      <c r="B22" s="95" t="s">
        <v>2826</v>
      </c>
      <c r="C22" s="95" t="s">
        <v>2827</v>
      </c>
    </row>
    <row r="23" spans="2:6">
      <c r="B23" s="26"/>
      <c r="C23" s="39"/>
    </row>
    <row r="24" spans="2:6">
      <c r="B24" s="58" t="s">
        <v>2900</v>
      </c>
      <c r="C24" s="58" t="s">
        <v>2815</v>
      </c>
    </row>
    <row r="25" spans="2:6" ht="25.5">
      <c r="B25" s="96" t="s">
        <v>2324</v>
      </c>
      <c r="C25" s="44" t="s">
        <v>2323</v>
      </c>
    </row>
    <row r="26" spans="2:6" ht="25.5">
      <c r="B26" s="96" t="s">
        <v>2324</v>
      </c>
      <c r="C26" s="44" t="s">
        <v>2325</v>
      </c>
    </row>
    <row r="27" spans="2:6" ht="25.5">
      <c r="B27" s="96" t="s">
        <v>2324</v>
      </c>
      <c r="C27" s="44" t="s">
        <v>2871</v>
      </c>
    </row>
    <row r="28" spans="2:6">
      <c r="B28" s="96" t="s">
        <v>2324</v>
      </c>
      <c r="C28" s="44" t="s">
        <v>2772</v>
      </c>
    </row>
    <row r="29" spans="2:6" ht="25.5">
      <c r="B29" s="96" t="s">
        <v>2324</v>
      </c>
      <c r="C29" s="44" t="s">
        <v>2773</v>
      </c>
    </row>
    <row r="30" spans="2:6">
      <c r="B30" s="96" t="s">
        <v>2901</v>
      </c>
      <c r="C30" s="44" t="s">
        <v>2326</v>
      </c>
    </row>
    <row r="31" spans="2:6" ht="25.5">
      <c r="B31" s="96" t="s">
        <v>2902</v>
      </c>
      <c r="C31" s="44" t="s">
        <v>2872</v>
      </c>
    </row>
    <row r="32" spans="2:6" ht="25.5">
      <c r="B32" s="96" t="s">
        <v>2902</v>
      </c>
      <c r="C32" s="44" t="s">
        <v>2873</v>
      </c>
    </row>
    <row r="33" spans="2:3" ht="15" customHeight="1">
      <c r="B33" s="96" t="s">
        <v>2902</v>
      </c>
      <c r="C33" s="44" t="s">
        <v>2870</v>
      </c>
    </row>
    <row r="34" spans="2:3" ht="26.25" customHeight="1">
      <c r="B34" s="96" t="s">
        <v>10</v>
      </c>
      <c r="C34" s="44" t="s">
        <v>2903</v>
      </c>
    </row>
    <row r="35" spans="2:3" ht="25.5">
      <c r="B35" s="96" t="s">
        <v>2902</v>
      </c>
      <c r="C35" s="44" t="s">
        <v>2869</v>
      </c>
    </row>
    <row r="36" spans="2:3">
      <c r="B36" s="39"/>
      <c r="C36" s="95"/>
    </row>
    <row r="37" spans="2:3">
      <c r="B37" s="58" t="s">
        <v>2829</v>
      </c>
      <c r="C37" s="58" t="s">
        <v>2815</v>
      </c>
    </row>
    <row r="38" spans="2:3">
      <c r="B38" s="97" t="s">
        <v>2828</v>
      </c>
      <c r="C38" s="95"/>
    </row>
    <row r="39" spans="2:3">
      <c r="B39" s="26"/>
      <c r="C39" s="95"/>
    </row>
    <row r="40" spans="2:3">
      <c r="B40" s="26"/>
      <c r="C40" s="39"/>
    </row>
    <row r="41" spans="2:3">
      <c r="C41" s="2"/>
    </row>
    <row r="42" spans="2:3">
      <c r="C42" s="2"/>
    </row>
    <row r="43" spans="2:3">
      <c r="C43" s="2"/>
    </row>
    <row r="44" spans="2:3">
      <c r="C44" s="2"/>
    </row>
    <row r="45" spans="2:3">
      <c r="C45" s="2"/>
    </row>
    <row r="46" spans="2:3">
      <c r="C46" s="2"/>
    </row>
    <row r="47" spans="2:3">
      <c r="C47" s="2"/>
    </row>
    <row r="48" spans="2:3">
      <c r="C48" s="2"/>
    </row>
    <row r="49" spans="3:3">
      <c r="C49" s="2"/>
    </row>
    <row r="50" spans="3:3">
      <c r="C50" s="2"/>
    </row>
    <row r="51" spans="3:3">
      <c r="C51" s="2"/>
    </row>
    <row r="52" spans="3:3">
      <c r="C52" s="2"/>
    </row>
  </sheetData>
  <pageMargins left="0.7" right="0.7" top="0.78740157499999996" bottom="0.78740157499999996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>
  <dimension ref="A1:M46"/>
  <sheetViews>
    <sheetView workbookViewId="0">
      <selection activeCell="D24" sqref="D24"/>
    </sheetView>
  </sheetViews>
  <sheetFormatPr baseColWidth="10" defaultColWidth="11.42578125" defaultRowHeight="12.75"/>
  <cols>
    <col min="2" max="2" width="8" style="1" customWidth="1"/>
    <col min="3" max="3" width="71.5703125" style="43" customWidth="1"/>
    <col min="4" max="4" width="11.42578125" style="1"/>
    <col min="5" max="7" width="8.85546875" customWidth="1"/>
    <col min="8" max="8" width="9" customWidth="1"/>
  </cols>
  <sheetData>
    <row r="1" spans="1:8" ht="24">
      <c r="A1" s="59" t="s">
        <v>2830</v>
      </c>
      <c r="B1" s="59" t="s">
        <v>2831</v>
      </c>
      <c r="C1" s="59" t="s">
        <v>2832</v>
      </c>
      <c r="D1" s="59" t="s">
        <v>2833</v>
      </c>
      <c r="E1" s="59" t="s">
        <v>2849</v>
      </c>
      <c r="F1" s="59" t="s">
        <v>2850</v>
      </c>
      <c r="G1" s="59" t="s">
        <v>2851</v>
      </c>
      <c r="H1" s="59" t="s">
        <v>2855</v>
      </c>
    </row>
    <row r="2" spans="1:8">
      <c r="A2" s="41" t="s">
        <v>2322</v>
      </c>
      <c r="B2" s="41" t="s">
        <v>2013</v>
      </c>
      <c r="C2" s="2" t="s">
        <v>2856</v>
      </c>
      <c r="D2" s="90"/>
    </row>
    <row r="3" spans="1:8">
      <c r="A3" s="41" t="s">
        <v>2322</v>
      </c>
      <c r="B3" s="41" t="s">
        <v>10</v>
      </c>
      <c r="C3" s="2" t="s">
        <v>2857</v>
      </c>
      <c r="D3" s="90"/>
    </row>
    <row r="4" spans="1:8">
      <c r="A4" s="41">
        <v>2020</v>
      </c>
      <c r="B4" s="41" t="s">
        <v>10</v>
      </c>
      <c r="C4" s="2" t="s">
        <v>2858</v>
      </c>
      <c r="D4" s="90"/>
    </row>
    <row r="5" spans="1:8">
      <c r="A5" s="41">
        <v>2020</v>
      </c>
      <c r="B5" s="41" t="s">
        <v>10</v>
      </c>
      <c r="C5" s="2" t="s">
        <v>2860</v>
      </c>
      <c r="D5" s="90"/>
    </row>
    <row r="6" spans="1:8">
      <c r="A6" s="1">
        <v>2021</v>
      </c>
      <c r="B6" s="41" t="s">
        <v>1926</v>
      </c>
      <c r="C6" s="2" t="s">
        <v>2859</v>
      </c>
      <c r="D6" s="90"/>
    </row>
    <row r="7" spans="1:8">
      <c r="A7" s="1">
        <v>2021</v>
      </c>
      <c r="B7" s="41" t="s">
        <v>2845</v>
      </c>
      <c r="C7" s="2" t="s">
        <v>2857</v>
      </c>
      <c r="D7" s="90"/>
    </row>
    <row r="8" spans="1:8">
      <c r="A8" s="1">
        <v>2022</v>
      </c>
      <c r="B8" s="41" t="s">
        <v>2060</v>
      </c>
      <c r="C8" s="2" t="s">
        <v>2857</v>
      </c>
      <c r="D8" s="90"/>
    </row>
    <row r="9" spans="1:8">
      <c r="A9" s="1">
        <v>2021</v>
      </c>
      <c r="B9" s="41" t="s">
        <v>2028</v>
      </c>
      <c r="C9" s="2" t="s">
        <v>2861</v>
      </c>
      <c r="D9" s="90"/>
    </row>
    <row r="10" spans="1:8">
      <c r="A10" s="1">
        <v>2021</v>
      </c>
      <c r="B10" s="41" t="s">
        <v>786</v>
      </c>
      <c r="C10" s="2" t="s">
        <v>2862</v>
      </c>
      <c r="D10" s="90"/>
    </row>
    <row r="11" spans="1:8">
      <c r="A11" s="56">
        <v>44956</v>
      </c>
      <c r="B11" s="41" t="s">
        <v>937</v>
      </c>
      <c r="C11" s="2" t="s">
        <v>2857</v>
      </c>
      <c r="D11" s="90">
        <f t="shared" ref="D11:D16" si="0">SUM(E11:G11)</f>
        <v>998</v>
      </c>
      <c r="E11" s="121">
        <v>272</v>
      </c>
      <c r="F11" s="121">
        <v>678</v>
      </c>
      <c r="G11" s="121">
        <v>48</v>
      </c>
      <c r="H11" s="121">
        <v>716</v>
      </c>
    </row>
    <row r="12" spans="1:8">
      <c r="A12" s="56">
        <v>44964</v>
      </c>
      <c r="B12" s="41" t="s">
        <v>2013</v>
      </c>
      <c r="C12" s="2" t="s">
        <v>2863</v>
      </c>
      <c r="D12" s="90">
        <f t="shared" si="0"/>
        <v>1017</v>
      </c>
      <c r="E12" s="121">
        <v>278</v>
      </c>
      <c r="F12" s="121">
        <v>686</v>
      </c>
      <c r="G12" s="121">
        <v>53</v>
      </c>
      <c r="H12" s="121">
        <v>722</v>
      </c>
    </row>
    <row r="13" spans="1:8">
      <c r="A13" s="56">
        <v>44965</v>
      </c>
      <c r="B13" s="41" t="s">
        <v>10</v>
      </c>
      <c r="C13" s="2" t="s">
        <v>2864</v>
      </c>
      <c r="D13" s="90">
        <f t="shared" si="0"/>
        <v>1027</v>
      </c>
      <c r="E13" s="121">
        <v>281</v>
      </c>
      <c r="F13" s="121">
        <v>693</v>
      </c>
      <c r="G13" s="121">
        <v>53</v>
      </c>
      <c r="H13" s="121">
        <v>732</v>
      </c>
    </row>
    <row r="14" spans="1:8">
      <c r="A14" s="56">
        <v>44967</v>
      </c>
      <c r="B14" s="41" t="s">
        <v>10</v>
      </c>
      <c r="C14" s="2" t="s">
        <v>2865</v>
      </c>
      <c r="D14" s="90">
        <f t="shared" si="0"/>
        <v>1077</v>
      </c>
      <c r="E14" s="121">
        <v>284</v>
      </c>
      <c r="F14" s="121">
        <v>740</v>
      </c>
      <c r="G14" s="121">
        <v>53</v>
      </c>
      <c r="H14" s="121">
        <v>822</v>
      </c>
    </row>
    <row r="15" spans="1:8">
      <c r="A15" s="56">
        <v>44970</v>
      </c>
      <c r="B15" s="41" t="s">
        <v>10</v>
      </c>
      <c r="C15" s="2" t="s">
        <v>2866</v>
      </c>
      <c r="D15" s="90">
        <f t="shared" si="0"/>
        <v>1082</v>
      </c>
      <c r="E15" s="121">
        <v>286</v>
      </c>
      <c r="F15" s="122">
        <v>741</v>
      </c>
      <c r="G15" s="121">
        <v>55</v>
      </c>
      <c r="H15" s="122">
        <v>872</v>
      </c>
    </row>
    <row r="16" spans="1:8">
      <c r="A16" s="56">
        <v>44985</v>
      </c>
      <c r="B16" s="41" t="s">
        <v>2845</v>
      </c>
      <c r="C16" s="2" t="s">
        <v>2783</v>
      </c>
      <c r="D16" s="90">
        <f t="shared" si="0"/>
        <v>1084</v>
      </c>
      <c r="E16" s="121">
        <v>286</v>
      </c>
      <c r="F16" s="122">
        <v>743</v>
      </c>
      <c r="G16" s="121">
        <v>55</v>
      </c>
      <c r="H16" s="122">
        <v>874</v>
      </c>
    </row>
    <row r="17" spans="1:13">
      <c r="A17" s="56">
        <v>44995</v>
      </c>
      <c r="B17" s="41" t="s">
        <v>2013</v>
      </c>
      <c r="C17" s="2" t="s">
        <v>2784</v>
      </c>
      <c r="D17" s="90">
        <v>1086</v>
      </c>
      <c r="E17" s="121">
        <v>287</v>
      </c>
      <c r="F17" s="122">
        <v>744</v>
      </c>
      <c r="G17" s="121">
        <v>55</v>
      </c>
      <c r="H17" s="122">
        <v>847</v>
      </c>
    </row>
    <row r="18" spans="1:13">
      <c r="A18" s="56">
        <v>45448</v>
      </c>
      <c r="B18" s="41" t="s">
        <v>10</v>
      </c>
      <c r="C18" s="2" t="s">
        <v>2848</v>
      </c>
      <c r="D18" s="90">
        <v>1086</v>
      </c>
      <c r="E18" s="121">
        <v>287</v>
      </c>
      <c r="F18" s="122">
        <v>744</v>
      </c>
      <c r="G18" s="121">
        <f>Diverse!A74</f>
        <v>56</v>
      </c>
      <c r="H18" s="122">
        <v>847</v>
      </c>
    </row>
    <row r="19" spans="1:13">
      <c r="A19" s="56">
        <v>45463</v>
      </c>
      <c r="B19" s="41" t="s">
        <v>2845</v>
      </c>
      <c r="C19" s="2" t="s">
        <v>2783</v>
      </c>
      <c r="D19" s="90">
        <v>1088</v>
      </c>
      <c r="E19" s="121">
        <v>288</v>
      </c>
      <c r="F19" s="122">
        <v>745</v>
      </c>
      <c r="G19" s="121">
        <v>55</v>
      </c>
      <c r="H19" s="122">
        <v>847</v>
      </c>
    </row>
    <row r="20" spans="1:13">
      <c r="A20" s="56">
        <v>45478</v>
      </c>
      <c r="B20" s="41" t="s">
        <v>2060</v>
      </c>
      <c r="C20" s="2" t="s">
        <v>2933</v>
      </c>
      <c r="D20" s="90">
        <f>SUM(E20:G20)</f>
        <v>1090</v>
      </c>
      <c r="E20" s="121">
        <v>290</v>
      </c>
      <c r="F20" s="122">
        <v>745</v>
      </c>
      <c r="G20" s="121">
        <v>55</v>
      </c>
      <c r="H20" s="122">
        <v>847</v>
      </c>
    </row>
    <row r="21" spans="1:13">
      <c r="A21" s="62">
        <v>46215</v>
      </c>
      <c r="B21" s="63" t="s">
        <v>2965</v>
      </c>
      <c r="C21" s="125" t="s">
        <v>2972</v>
      </c>
      <c r="D21" s="91">
        <f>SUM(E21:G21)</f>
        <v>1096</v>
      </c>
      <c r="E21" s="123">
        <v>293</v>
      </c>
      <c r="F21" s="123">
        <v>747</v>
      </c>
      <c r="G21" s="123">
        <v>56</v>
      </c>
      <c r="H21" s="123">
        <v>850</v>
      </c>
      <c r="I21" s="2" t="s">
        <v>2966</v>
      </c>
    </row>
    <row r="22" spans="1:13">
      <c r="A22" s="61"/>
      <c r="B22" s="37"/>
      <c r="C22" s="40"/>
      <c r="D22" s="90"/>
      <c r="E22" s="124"/>
      <c r="F22" s="124"/>
      <c r="G22" s="124"/>
      <c r="H22" s="124"/>
    </row>
    <row r="23" spans="1:13">
      <c r="A23" s="61"/>
      <c r="B23" s="37"/>
      <c r="C23" s="40"/>
      <c r="D23" s="90"/>
      <c r="E23" s="124"/>
      <c r="F23" s="124"/>
      <c r="G23" s="124"/>
      <c r="H23" s="124"/>
    </row>
    <row r="24" spans="1:13" s="1" customFormat="1" ht="14.25">
      <c r="A24" s="61"/>
      <c r="B24" s="37"/>
      <c r="C24" s="130"/>
      <c r="D24" s="90"/>
      <c r="E24" s="124"/>
      <c r="F24" s="124"/>
      <c r="G24" s="124"/>
      <c r="H24" s="124"/>
      <c r="I24"/>
      <c r="J24"/>
      <c r="K24"/>
      <c r="L24"/>
      <c r="M24"/>
    </row>
    <row r="25" spans="1:13" s="1" customFormat="1">
      <c r="A25" s="61"/>
      <c r="B25" s="37"/>
      <c r="C25" s="40"/>
      <c r="D25" s="90"/>
      <c r="E25" s="124"/>
      <c r="F25" s="124"/>
      <c r="G25" s="124"/>
      <c r="H25" s="124"/>
      <c r="I25"/>
      <c r="J25"/>
      <c r="K25"/>
      <c r="L25"/>
      <c r="M25"/>
    </row>
    <row r="26" spans="1:13" s="1" customFormat="1">
      <c r="A26" s="61"/>
      <c r="B26" s="37"/>
      <c r="C26" s="40"/>
      <c r="D26" s="90"/>
      <c r="E26" s="124"/>
      <c r="F26" s="124"/>
      <c r="G26" s="124"/>
      <c r="H26" s="124"/>
      <c r="I26"/>
      <c r="J26"/>
      <c r="K26"/>
      <c r="L26"/>
      <c r="M26"/>
    </row>
    <row r="27" spans="1:13" s="1" customFormat="1">
      <c r="A27" s="61"/>
      <c r="B27" s="37"/>
      <c r="C27" s="40"/>
      <c r="D27" s="90"/>
      <c r="E27" s="124"/>
      <c r="F27" s="124"/>
      <c r="G27" s="124"/>
      <c r="H27" s="124"/>
      <c r="I27"/>
      <c r="J27"/>
      <c r="K27"/>
      <c r="L27"/>
      <c r="M27"/>
    </row>
    <row r="28" spans="1:13" s="1" customFormat="1">
      <c r="A28" s="61"/>
      <c r="B28" s="37"/>
      <c r="C28" s="40"/>
      <c r="D28" s="90"/>
      <c r="E28" s="124"/>
      <c r="F28" s="124"/>
      <c r="G28" s="124"/>
      <c r="H28" s="124"/>
      <c r="I28"/>
      <c r="J28"/>
      <c r="K28"/>
      <c r="L28"/>
      <c r="M28"/>
    </row>
    <row r="29" spans="1:13" s="1" customFormat="1">
      <c r="A29" s="61"/>
      <c r="B29" s="37"/>
      <c r="C29" s="40"/>
      <c r="D29" s="90"/>
      <c r="E29" s="124"/>
      <c r="F29" s="124"/>
      <c r="G29" s="124"/>
      <c r="H29" s="124"/>
      <c r="I29"/>
      <c r="J29"/>
      <c r="K29"/>
      <c r="L29"/>
      <c r="M29"/>
    </row>
    <row r="30" spans="1:13" s="1" customFormat="1">
      <c r="A30" s="61"/>
      <c r="B30" s="37"/>
      <c r="C30" s="40"/>
      <c r="D30" s="90"/>
      <c r="E30" s="124"/>
      <c r="F30" s="124"/>
      <c r="G30" s="124"/>
      <c r="H30" s="124"/>
      <c r="I30"/>
      <c r="J30"/>
      <c r="K30"/>
      <c r="L30"/>
      <c r="M30"/>
    </row>
    <row r="31" spans="1:13" s="1" customFormat="1">
      <c r="A31" s="61"/>
      <c r="B31" s="37"/>
      <c r="C31" s="40"/>
      <c r="D31" s="90"/>
      <c r="E31" s="124"/>
      <c r="F31" s="124"/>
      <c r="G31" s="124"/>
      <c r="H31" s="124"/>
      <c r="I31"/>
      <c r="J31"/>
      <c r="K31"/>
      <c r="L31"/>
      <c r="M31"/>
    </row>
    <row r="32" spans="1:13" s="1" customFormat="1">
      <c r="A32" s="61"/>
      <c r="B32" s="37"/>
      <c r="C32" s="40"/>
      <c r="D32" s="90"/>
      <c r="E32" s="124"/>
      <c r="F32" s="124"/>
      <c r="G32" s="124"/>
      <c r="H32" s="124"/>
      <c r="I32"/>
      <c r="J32"/>
      <c r="K32"/>
      <c r="L32"/>
      <c r="M32"/>
    </row>
    <row r="33" spans="1:13" s="1" customFormat="1">
      <c r="A33" s="61"/>
      <c r="B33" s="37"/>
      <c r="C33" s="40"/>
      <c r="D33" s="90"/>
      <c r="E33"/>
      <c r="F33"/>
      <c r="G33"/>
      <c r="H33"/>
      <c r="I33"/>
      <c r="J33"/>
      <c r="K33"/>
      <c r="L33"/>
      <c r="M33"/>
    </row>
    <row r="34" spans="1:13" s="1" customFormat="1">
      <c r="A34" s="61"/>
      <c r="B34" s="37"/>
      <c r="C34" s="40"/>
      <c r="D34" s="90"/>
      <c r="E34"/>
      <c r="F34"/>
      <c r="G34"/>
      <c r="H34"/>
      <c r="I34"/>
      <c r="J34"/>
      <c r="K34"/>
      <c r="L34"/>
      <c r="M34"/>
    </row>
    <row r="35" spans="1:13" s="1" customFormat="1">
      <c r="A35" s="61"/>
      <c r="B35" s="37"/>
      <c r="C35" s="40"/>
      <c r="D35" s="90"/>
      <c r="E35"/>
      <c r="F35"/>
      <c r="G35"/>
      <c r="H35"/>
      <c r="I35"/>
      <c r="J35"/>
      <c r="K35"/>
      <c r="L35"/>
      <c r="M35"/>
    </row>
    <row r="36" spans="1:13" s="1" customFormat="1">
      <c r="A36" s="61"/>
      <c r="B36" s="37"/>
      <c r="C36" s="40"/>
      <c r="D36" s="90"/>
      <c r="E36"/>
      <c r="F36"/>
      <c r="G36"/>
      <c r="H36"/>
      <c r="I36"/>
      <c r="J36"/>
      <c r="K36"/>
      <c r="L36"/>
      <c r="M36"/>
    </row>
    <row r="37" spans="1:13" s="1" customFormat="1">
      <c r="A37" s="61"/>
      <c r="B37" s="37"/>
      <c r="C37" s="40"/>
      <c r="D37" s="90"/>
      <c r="E37"/>
      <c r="F37"/>
      <c r="G37"/>
      <c r="H37"/>
      <c r="I37"/>
      <c r="J37"/>
      <c r="K37"/>
      <c r="L37"/>
      <c r="M37"/>
    </row>
    <row r="38" spans="1:13" s="1" customFormat="1">
      <c r="A38" s="61"/>
      <c r="B38" s="37"/>
      <c r="C38" s="40"/>
      <c r="D38" s="90"/>
      <c r="E38"/>
      <c r="F38"/>
      <c r="G38"/>
      <c r="H38"/>
      <c r="I38"/>
      <c r="J38"/>
      <c r="K38"/>
      <c r="L38"/>
      <c r="M38"/>
    </row>
    <row r="39" spans="1:13" s="1" customFormat="1">
      <c r="A39" s="61"/>
      <c r="B39" s="37"/>
      <c r="C39" s="40"/>
      <c r="D39" s="90"/>
      <c r="E39"/>
      <c r="F39"/>
      <c r="G39"/>
      <c r="H39"/>
      <c r="I39"/>
      <c r="J39"/>
      <c r="K39"/>
      <c r="L39"/>
      <c r="M39"/>
    </row>
    <row r="40" spans="1:13" s="1" customFormat="1">
      <c r="A40" s="61"/>
      <c r="B40" s="37"/>
      <c r="C40" s="40"/>
      <c r="D40" s="90"/>
      <c r="E40"/>
      <c r="F40"/>
      <c r="G40"/>
      <c r="H40"/>
      <c r="I40"/>
      <c r="J40"/>
      <c r="K40"/>
      <c r="L40"/>
      <c r="M40"/>
    </row>
    <row r="41" spans="1:13" s="1" customFormat="1">
      <c r="A41" s="61"/>
      <c r="B41" s="37"/>
      <c r="C41" s="40"/>
      <c r="D41" s="90"/>
      <c r="E41"/>
      <c r="F41"/>
      <c r="G41"/>
      <c r="H41"/>
      <c r="I41"/>
      <c r="J41"/>
      <c r="K41"/>
      <c r="L41"/>
      <c r="M41"/>
    </row>
    <row r="42" spans="1:13" s="1" customFormat="1">
      <c r="A42" s="61"/>
      <c r="B42" s="37"/>
      <c r="C42" s="40"/>
      <c r="D42" s="90"/>
      <c r="E42"/>
      <c r="F42"/>
      <c r="G42"/>
      <c r="H42"/>
      <c r="I42"/>
      <c r="J42"/>
      <c r="K42"/>
      <c r="L42"/>
      <c r="M42"/>
    </row>
    <row r="43" spans="1:13" s="1" customFormat="1">
      <c r="A43" s="61"/>
      <c r="B43" s="37"/>
      <c r="C43" s="40"/>
      <c r="D43" s="90"/>
      <c r="E43"/>
      <c r="F43"/>
      <c r="G43"/>
      <c r="H43"/>
      <c r="I43"/>
      <c r="J43"/>
      <c r="K43"/>
      <c r="L43"/>
      <c r="M43"/>
    </row>
    <row r="44" spans="1:13">
      <c r="C44" s="1"/>
      <c r="D44"/>
      <c r="G44" s="57"/>
      <c r="H44" s="57"/>
    </row>
    <row r="45" spans="1:13">
      <c r="C45" s="1"/>
      <c r="D45"/>
      <c r="G45" s="57"/>
      <c r="H45" s="57"/>
    </row>
    <row r="46" spans="1:13">
      <c r="C46" s="1"/>
      <c r="D46"/>
      <c r="G46" s="57"/>
      <c r="H46" s="57"/>
    </row>
  </sheetData>
  <pageMargins left="0.7" right="0.7" top="0.78740157499999996" bottom="0.78740157499999996" header="0.3" footer="0.3"/>
  <pageSetup paperSize="9" orientation="portrait"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B1:H27"/>
  <sheetViews>
    <sheetView tabSelected="1" topLeftCell="B1" workbookViewId="0">
      <selection activeCell="E3" sqref="E3"/>
    </sheetView>
  </sheetViews>
  <sheetFormatPr baseColWidth="10" defaultColWidth="11.42578125" defaultRowHeight="12.75"/>
  <cols>
    <col min="1" max="1" width="1.85546875" customWidth="1"/>
    <col min="2" max="2" width="10.140625" style="1" customWidth="1"/>
    <col min="3" max="3" width="37" style="65" customWidth="1"/>
    <col min="4" max="4" width="11.5703125" style="1" customWidth="1"/>
    <col min="5" max="5" width="14.42578125" style="1" customWidth="1"/>
    <col min="6" max="6" width="11.28515625" customWidth="1"/>
    <col min="7" max="7" width="39.7109375" customWidth="1"/>
    <col min="8" max="8" width="53.42578125" bestFit="1" customWidth="1"/>
    <col min="9" max="9" width="43.140625" customWidth="1"/>
  </cols>
  <sheetData>
    <row r="1" spans="2:8">
      <c r="B1" s="59" t="s">
        <v>2834</v>
      </c>
      <c r="C1" s="58" t="s">
        <v>639</v>
      </c>
      <c r="D1" s="59" t="s">
        <v>2835</v>
      </c>
      <c r="E1" s="59" t="s">
        <v>2836</v>
      </c>
    </row>
    <row r="2" spans="2:8">
      <c r="B2" s="41" t="s">
        <v>2874</v>
      </c>
      <c r="C2" s="42" t="s">
        <v>2879</v>
      </c>
      <c r="D2" s="41" t="s">
        <v>2877</v>
      </c>
      <c r="E2" s="1">
        <f>'9x14'!G296</f>
        <v>293</v>
      </c>
    </row>
    <row r="3" spans="2:8">
      <c r="B3" s="41" t="s">
        <v>2875</v>
      </c>
      <c r="C3" s="42" t="s">
        <v>2880</v>
      </c>
      <c r="D3" s="41" t="s">
        <v>2878</v>
      </c>
      <c r="E3" s="1">
        <f>'10x15'!G751</f>
        <v>747</v>
      </c>
    </row>
    <row r="4" spans="2:8">
      <c r="B4" s="41" t="s">
        <v>2851</v>
      </c>
      <c r="C4" s="42"/>
      <c r="D4" s="41" t="s">
        <v>2876</v>
      </c>
      <c r="E4" s="1">
        <f>Diverse!A74</f>
        <v>56</v>
      </c>
    </row>
    <row r="5" spans="2:8">
      <c r="B5" s="41" t="s">
        <v>315</v>
      </c>
      <c r="C5" s="42"/>
      <c r="D5" s="41"/>
    </row>
    <row r="6" spans="2:8">
      <c r="B6" s="64" t="s">
        <v>315</v>
      </c>
      <c r="C6" s="64" t="s">
        <v>2837</v>
      </c>
      <c r="D6" s="64"/>
      <c r="E6" s="98">
        <f>SUM(E2:E5)</f>
        <v>1096</v>
      </c>
    </row>
    <row r="9" spans="2:8">
      <c r="B9" s="59" t="s">
        <v>2834</v>
      </c>
      <c r="C9" s="58" t="s">
        <v>2815</v>
      </c>
      <c r="D9" s="59" t="s">
        <v>2835</v>
      </c>
      <c r="E9" s="59" t="s">
        <v>2838</v>
      </c>
      <c r="F9" s="66" t="s">
        <v>2839</v>
      </c>
      <c r="G9" s="66" t="s">
        <v>2840</v>
      </c>
      <c r="H9" s="58" t="s">
        <v>2841</v>
      </c>
    </row>
    <row r="10" spans="2:8">
      <c r="B10" s="68" t="s">
        <v>2874</v>
      </c>
      <c r="C10" s="42" t="s">
        <v>2879</v>
      </c>
      <c r="D10" s="41" t="s">
        <v>2877</v>
      </c>
      <c r="E10" s="67">
        <v>1</v>
      </c>
      <c r="F10" s="67">
        <v>422</v>
      </c>
      <c r="G10" s="39" t="s">
        <v>2881</v>
      </c>
      <c r="H10" s="39" t="s">
        <v>2883</v>
      </c>
    </row>
    <row r="11" spans="2:8">
      <c r="B11" s="41" t="s">
        <v>2875</v>
      </c>
      <c r="C11" s="42" t="s">
        <v>2880</v>
      </c>
      <c r="D11" s="41" t="s">
        <v>2878</v>
      </c>
      <c r="E11" s="67">
        <v>112</v>
      </c>
      <c r="F11" s="67">
        <v>1068</v>
      </c>
      <c r="G11" s="39" t="s">
        <v>2884</v>
      </c>
      <c r="H11" s="39" t="s">
        <v>2885</v>
      </c>
    </row>
    <row r="12" spans="2:8">
      <c r="B12" s="68" t="s">
        <v>2851</v>
      </c>
      <c r="C12" s="44" t="s">
        <v>2886</v>
      </c>
      <c r="D12" s="37">
        <v>1955</v>
      </c>
      <c r="E12" s="67" t="s">
        <v>2887</v>
      </c>
      <c r="F12" s="67" t="s">
        <v>2887</v>
      </c>
      <c r="G12" s="39" t="s">
        <v>260</v>
      </c>
      <c r="H12" s="39" t="s">
        <v>2888</v>
      </c>
    </row>
    <row r="13" spans="2:8">
      <c r="B13" s="68" t="s">
        <v>2851</v>
      </c>
      <c r="C13" s="44" t="s">
        <v>2889</v>
      </c>
      <c r="D13" s="67" t="s">
        <v>2890</v>
      </c>
      <c r="E13" s="67" t="s">
        <v>2891</v>
      </c>
      <c r="F13" s="67" t="s">
        <v>2892</v>
      </c>
      <c r="G13" s="39" t="s">
        <v>2893</v>
      </c>
      <c r="H13" s="39" t="s">
        <v>2894</v>
      </c>
    </row>
    <row r="14" spans="2:8">
      <c r="B14" s="68" t="s">
        <v>2851</v>
      </c>
      <c r="C14" s="44" t="s">
        <v>2897</v>
      </c>
      <c r="D14" s="37">
        <v>1938</v>
      </c>
      <c r="E14" s="67">
        <v>456</v>
      </c>
      <c r="F14" s="67">
        <v>463</v>
      </c>
      <c r="G14" s="39" t="s">
        <v>2895</v>
      </c>
      <c r="H14" s="39" t="s">
        <v>2910</v>
      </c>
    </row>
    <row r="15" spans="2:8">
      <c r="B15" s="68" t="s">
        <v>2851</v>
      </c>
      <c r="C15" s="44" t="s">
        <v>2911</v>
      </c>
      <c r="D15" s="67">
        <v>1936</v>
      </c>
      <c r="E15" s="67">
        <v>603</v>
      </c>
      <c r="F15" s="67">
        <v>604</v>
      </c>
      <c r="G15" s="39" t="s">
        <v>635</v>
      </c>
      <c r="H15" s="39" t="s">
        <v>2913</v>
      </c>
    </row>
    <row r="16" spans="2:8">
      <c r="B16" s="68" t="s">
        <v>2851</v>
      </c>
      <c r="C16" s="44" t="s">
        <v>2898</v>
      </c>
      <c r="D16" s="67" t="s">
        <v>2899</v>
      </c>
      <c r="E16" s="67" t="s">
        <v>2362</v>
      </c>
      <c r="F16" s="67" t="s">
        <v>529</v>
      </c>
      <c r="G16" s="39" t="s">
        <v>2896</v>
      </c>
      <c r="H16" s="39" t="s">
        <v>2912</v>
      </c>
    </row>
    <row r="17" spans="2:8">
      <c r="B17" s="68"/>
      <c r="C17" s="40"/>
      <c r="D17" s="37"/>
      <c r="E17" s="67"/>
      <c r="F17" s="67"/>
      <c r="G17" s="67"/>
      <c r="H17" s="26"/>
    </row>
    <row r="18" spans="2:8">
      <c r="B18" s="68"/>
      <c r="C18" s="44"/>
      <c r="D18" s="37"/>
      <c r="E18" s="37"/>
      <c r="F18" s="37"/>
      <c r="H18" s="26"/>
    </row>
    <row r="19" spans="2:8">
      <c r="B19" s="68"/>
      <c r="C19" s="40"/>
      <c r="D19" s="37"/>
      <c r="E19" s="37"/>
      <c r="F19" s="37"/>
      <c r="G19" s="37"/>
      <c r="H19" s="26"/>
    </row>
    <row r="20" spans="2:8">
      <c r="B20" s="68"/>
      <c r="C20" s="40"/>
      <c r="D20" s="37"/>
      <c r="E20" s="67"/>
      <c r="F20" s="67"/>
      <c r="G20" s="37"/>
      <c r="H20" s="26"/>
    </row>
    <row r="21" spans="2:8">
      <c r="B21" s="68"/>
      <c r="C21" s="40"/>
      <c r="D21" s="37"/>
      <c r="E21" s="37"/>
      <c r="F21" s="37"/>
      <c r="G21" s="37"/>
      <c r="H21" s="26"/>
    </row>
    <row r="22" spans="2:8">
      <c r="B22" s="68"/>
      <c r="C22" s="40"/>
      <c r="D22" s="37"/>
      <c r="E22" s="37"/>
      <c r="F22" s="37"/>
      <c r="G22" s="37"/>
      <c r="H22" s="26"/>
    </row>
    <row r="23" spans="2:8">
      <c r="B23" s="68"/>
      <c r="C23" s="40"/>
      <c r="D23" s="37"/>
      <c r="E23" s="37"/>
      <c r="F23" s="37"/>
      <c r="G23" s="37"/>
      <c r="H23" s="26"/>
    </row>
    <row r="24" spans="2:8">
      <c r="B24" s="68"/>
      <c r="C24" s="40"/>
      <c r="D24" s="37"/>
      <c r="E24" s="37"/>
      <c r="F24" s="37"/>
      <c r="G24" s="37"/>
      <c r="H24" s="26"/>
    </row>
    <row r="25" spans="2:8">
      <c r="B25" s="68"/>
      <c r="C25" s="40"/>
      <c r="D25" s="37"/>
      <c r="E25" s="37"/>
      <c r="F25" s="37"/>
      <c r="G25" s="37"/>
      <c r="H25" s="26"/>
    </row>
    <row r="26" spans="2:8">
      <c r="B26" s="68"/>
      <c r="C26" s="40"/>
      <c r="D26" s="37"/>
      <c r="E26" s="37"/>
      <c r="F26" s="37"/>
      <c r="G26" s="37"/>
      <c r="H26" s="26"/>
    </row>
    <row r="27" spans="2:8">
      <c r="E27"/>
    </row>
  </sheetData>
  <pageMargins left="0.7" right="0.7" top="0.78740157499999996" bottom="0.78740157499999996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>
  <dimension ref="A1:O296"/>
  <sheetViews>
    <sheetView zoomScale="110" zoomScaleNormal="110"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N232" sqref="N232"/>
    </sheetView>
  </sheetViews>
  <sheetFormatPr baseColWidth="10" defaultColWidth="11.5703125" defaultRowHeight="12.75"/>
  <cols>
    <col min="1" max="1" width="5.140625" style="37" customWidth="1"/>
    <col min="2" max="2" width="4.28515625" style="37" customWidth="1"/>
    <col min="3" max="3" width="2.42578125" style="37" customWidth="1"/>
    <col min="4" max="4" width="27.42578125" style="26" customWidth="1"/>
    <col min="5" max="5" width="27.140625" style="26" customWidth="1"/>
    <col min="6" max="6" width="2.28515625" style="37" customWidth="1"/>
    <col min="7" max="7" width="22.28515625" style="26" customWidth="1"/>
    <col min="8" max="8" width="4.7109375" style="37" customWidth="1"/>
    <col min="9" max="9" width="25" style="26" bestFit="1" customWidth="1"/>
    <col min="10" max="11" width="3.5703125" style="37" customWidth="1"/>
    <col min="12" max="12" width="2.5703125" style="37" customWidth="1"/>
    <col min="13" max="13" width="20.7109375" style="26" customWidth="1"/>
    <col min="14" max="14" width="17.42578125" style="26" customWidth="1"/>
    <col min="15" max="15" width="22.7109375" style="26" customWidth="1"/>
    <col min="16" max="16384" width="11.5703125" style="26"/>
  </cols>
  <sheetData>
    <row r="1" spans="1:15" ht="60.75">
      <c r="A1" s="69" t="s">
        <v>663</v>
      </c>
      <c r="B1" s="70" t="s">
        <v>639</v>
      </c>
      <c r="C1" s="70" t="s">
        <v>0</v>
      </c>
      <c r="D1" s="71" t="s">
        <v>2949</v>
      </c>
      <c r="E1" s="71" t="s">
        <v>2977</v>
      </c>
      <c r="F1" s="70" t="s">
        <v>640</v>
      </c>
      <c r="G1" s="72" t="s">
        <v>689</v>
      </c>
      <c r="H1" s="73" t="s">
        <v>664</v>
      </c>
      <c r="I1" s="70" t="s">
        <v>687</v>
      </c>
      <c r="J1" s="70" t="s">
        <v>665</v>
      </c>
      <c r="K1" s="70" t="s">
        <v>641</v>
      </c>
      <c r="L1" s="70" t="s">
        <v>642</v>
      </c>
      <c r="M1" s="74" t="s">
        <v>680</v>
      </c>
      <c r="N1" s="74" t="s">
        <v>2000</v>
      </c>
    </row>
    <row r="2" spans="1:15" ht="22.5">
      <c r="A2" s="8" t="s">
        <v>247</v>
      </c>
      <c r="B2" s="8" t="s">
        <v>4</v>
      </c>
      <c r="C2" s="8" t="s">
        <v>666</v>
      </c>
      <c r="D2" s="9" t="s">
        <v>2905</v>
      </c>
      <c r="E2" s="9" t="s">
        <v>271</v>
      </c>
      <c r="F2" s="8" t="s">
        <v>649</v>
      </c>
      <c r="G2" s="9" t="s">
        <v>132</v>
      </c>
      <c r="H2" s="8"/>
      <c r="I2" s="10" t="s">
        <v>599</v>
      </c>
      <c r="J2" s="8"/>
      <c r="K2" s="8"/>
      <c r="L2" s="8" t="s">
        <v>643</v>
      </c>
      <c r="M2" s="27" t="s">
        <v>2906</v>
      </c>
      <c r="N2" s="39"/>
      <c r="O2" s="39"/>
    </row>
    <row r="3" spans="1:15">
      <c r="A3" s="8" t="s">
        <v>1409</v>
      </c>
      <c r="B3" s="8" t="s">
        <v>4</v>
      </c>
      <c r="C3" s="8" t="s">
        <v>666</v>
      </c>
      <c r="D3" s="9" t="s">
        <v>1411</v>
      </c>
      <c r="E3" s="9" t="s">
        <v>1411</v>
      </c>
      <c r="F3" s="8" t="s">
        <v>649</v>
      </c>
      <c r="G3" s="9" t="s">
        <v>1412</v>
      </c>
      <c r="H3" s="8"/>
      <c r="I3" s="10"/>
      <c r="J3" s="8"/>
      <c r="K3" s="8" t="s">
        <v>10</v>
      </c>
      <c r="L3" s="8" t="s">
        <v>643</v>
      </c>
      <c r="M3" s="27" t="s">
        <v>1702</v>
      </c>
      <c r="N3" s="39"/>
      <c r="O3" s="39"/>
    </row>
    <row r="4" spans="1:15">
      <c r="A4" s="8" t="s">
        <v>1410</v>
      </c>
      <c r="B4" s="8" t="s">
        <v>4</v>
      </c>
      <c r="C4" s="8" t="s">
        <v>666</v>
      </c>
      <c r="D4" s="9" t="s">
        <v>1413</v>
      </c>
      <c r="E4" s="9" t="s">
        <v>1414</v>
      </c>
      <c r="F4" s="8" t="s">
        <v>649</v>
      </c>
      <c r="G4" s="9" t="s">
        <v>1412</v>
      </c>
      <c r="H4" s="8"/>
      <c r="I4" s="10"/>
      <c r="J4" s="8"/>
      <c r="K4" s="8" t="s">
        <v>10</v>
      </c>
      <c r="L4" s="8" t="s">
        <v>643</v>
      </c>
      <c r="M4" s="38" t="s">
        <v>1415</v>
      </c>
      <c r="N4" s="39"/>
      <c r="O4" s="39"/>
    </row>
    <row r="5" spans="1:15">
      <c r="A5" s="8" t="s">
        <v>2070</v>
      </c>
      <c r="B5" s="8" t="s">
        <v>4</v>
      </c>
      <c r="C5" s="8" t="s">
        <v>666</v>
      </c>
      <c r="D5" s="9" t="s">
        <v>2071</v>
      </c>
      <c r="E5" s="9" t="s">
        <v>2073</v>
      </c>
      <c r="F5" s="8" t="s">
        <v>649</v>
      </c>
      <c r="G5" s="9" t="s">
        <v>2072</v>
      </c>
      <c r="H5" s="8"/>
      <c r="I5" s="10"/>
      <c r="J5" s="8"/>
      <c r="K5" s="8" t="s">
        <v>2060</v>
      </c>
      <c r="L5" s="8" t="s">
        <v>643</v>
      </c>
      <c r="M5" s="38"/>
      <c r="N5" s="39"/>
      <c r="O5" s="39"/>
    </row>
    <row r="6" spans="1:15">
      <c r="A6" s="8" t="s">
        <v>1398</v>
      </c>
      <c r="B6" s="8" t="s">
        <v>4</v>
      </c>
      <c r="C6" s="8" t="s">
        <v>666</v>
      </c>
      <c r="D6" s="9" t="s">
        <v>1400</v>
      </c>
      <c r="E6" s="9" t="s">
        <v>1399</v>
      </c>
      <c r="F6" s="8" t="s">
        <v>649</v>
      </c>
      <c r="G6" s="9" t="s">
        <v>49</v>
      </c>
      <c r="H6" s="8"/>
      <c r="I6" s="10"/>
      <c r="J6" s="8"/>
      <c r="K6" s="8" t="s">
        <v>10</v>
      </c>
      <c r="L6" s="8" t="s">
        <v>643</v>
      </c>
      <c r="M6" s="38" t="s">
        <v>1397</v>
      </c>
      <c r="N6" s="39"/>
      <c r="O6" s="39"/>
    </row>
    <row r="7" spans="1:15">
      <c r="A7" s="8" t="s">
        <v>1401</v>
      </c>
      <c r="B7" s="8" t="s">
        <v>4</v>
      </c>
      <c r="C7" s="8" t="s">
        <v>666</v>
      </c>
      <c r="D7" s="9" t="s">
        <v>1402</v>
      </c>
      <c r="E7" s="9" t="s">
        <v>1403</v>
      </c>
      <c r="F7" s="8" t="s">
        <v>649</v>
      </c>
      <c r="G7" s="9" t="s">
        <v>49</v>
      </c>
      <c r="H7" s="8"/>
      <c r="I7" s="10"/>
      <c r="J7" s="8"/>
      <c r="K7" s="8" t="s">
        <v>10</v>
      </c>
      <c r="L7" s="8" t="s">
        <v>643</v>
      </c>
      <c r="M7" s="38" t="s">
        <v>1397</v>
      </c>
      <c r="N7" s="39"/>
      <c r="O7" s="39"/>
    </row>
    <row r="8" spans="1:15">
      <c r="A8" s="8" t="s">
        <v>1404</v>
      </c>
      <c r="B8" s="8" t="s">
        <v>4</v>
      </c>
      <c r="C8" s="8" t="s">
        <v>666</v>
      </c>
      <c r="D8" s="9" t="s">
        <v>1402</v>
      </c>
      <c r="E8" s="9" t="s">
        <v>1403</v>
      </c>
      <c r="F8" s="8" t="s">
        <v>649</v>
      </c>
      <c r="G8" s="9" t="s">
        <v>49</v>
      </c>
      <c r="H8" s="8"/>
      <c r="I8" s="10"/>
      <c r="J8" s="8"/>
      <c r="K8" s="8" t="s">
        <v>10</v>
      </c>
      <c r="L8" s="8" t="s">
        <v>643</v>
      </c>
      <c r="M8" s="38" t="s">
        <v>1397</v>
      </c>
      <c r="N8" s="39"/>
      <c r="O8" s="39"/>
    </row>
    <row r="9" spans="1:15">
      <c r="A9" s="8" t="s">
        <v>1405</v>
      </c>
      <c r="B9" s="8" t="s">
        <v>4</v>
      </c>
      <c r="C9" s="8" t="s">
        <v>666</v>
      </c>
      <c r="D9" s="9" t="s">
        <v>1406</v>
      </c>
      <c r="E9" s="9" t="s">
        <v>1407</v>
      </c>
      <c r="F9" s="8" t="s">
        <v>649</v>
      </c>
      <c r="G9" s="9" t="s">
        <v>49</v>
      </c>
      <c r="H9" s="8"/>
      <c r="I9" s="10"/>
      <c r="J9" s="8"/>
      <c r="K9" s="8" t="s">
        <v>10</v>
      </c>
      <c r="L9" s="8" t="s">
        <v>643</v>
      </c>
      <c r="M9" s="38" t="s">
        <v>1397</v>
      </c>
      <c r="N9" s="39"/>
      <c r="O9" s="39"/>
    </row>
    <row r="10" spans="1:15">
      <c r="A10" s="8" t="s">
        <v>1384</v>
      </c>
      <c r="B10" s="8" t="s">
        <v>4</v>
      </c>
      <c r="C10" s="8" t="s">
        <v>666</v>
      </c>
      <c r="D10" s="9" t="s">
        <v>1385</v>
      </c>
      <c r="E10" s="9" t="s">
        <v>1386</v>
      </c>
      <c r="F10" s="8" t="s">
        <v>649</v>
      </c>
      <c r="G10" s="9" t="s">
        <v>49</v>
      </c>
      <c r="H10" s="8"/>
      <c r="I10" s="10"/>
      <c r="J10" s="8"/>
      <c r="K10" s="8" t="s">
        <v>10</v>
      </c>
      <c r="L10" s="8" t="s">
        <v>643</v>
      </c>
      <c r="M10" s="38" t="s">
        <v>1387</v>
      </c>
      <c r="N10" s="39"/>
      <c r="O10" s="39"/>
    </row>
    <row r="11" spans="1:15">
      <c r="A11" s="8" t="s">
        <v>1275</v>
      </c>
      <c r="B11" s="8" t="s">
        <v>4</v>
      </c>
      <c r="C11" s="8" t="s">
        <v>666</v>
      </c>
      <c r="D11" s="9" t="s">
        <v>1416</v>
      </c>
      <c r="E11" s="9" t="s">
        <v>1416</v>
      </c>
      <c r="F11" s="8" t="s">
        <v>649</v>
      </c>
      <c r="G11" s="9" t="s">
        <v>1412</v>
      </c>
      <c r="H11" s="8"/>
      <c r="I11" s="10"/>
      <c r="J11" s="8"/>
      <c r="K11" s="8" t="s">
        <v>10</v>
      </c>
      <c r="L11" s="8" t="s">
        <v>643</v>
      </c>
      <c r="M11" s="38" t="s">
        <v>1415</v>
      </c>
      <c r="N11" s="39"/>
      <c r="O11" s="39"/>
    </row>
    <row r="12" spans="1:15">
      <c r="A12" s="8" t="s">
        <v>1408</v>
      </c>
      <c r="B12" s="8" t="s">
        <v>4</v>
      </c>
      <c r="C12" s="8" t="s">
        <v>666</v>
      </c>
      <c r="D12" s="9" t="s">
        <v>1417</v>
      </c>
      <c r="E12" s="9" t="s">
        <v>1418</v>
      </c>
      <c r="F12" s="8" t="s">
        <v>649</v>
      </c>
      <c r="G12" s="9" t="s">
        <v>49</v>
      </c>
      <c r="H12" s="8"/>
      <c r="I12" s="10"/>
      <c r="J12" s="8"/>
      <c r="K12" s="8" t="s">
        <v>10</v>
      </c>
      <c r="L12" s="8" t="s">
        <v>643</v>
      </c>
      <c r="M12" s="38" t="s">
        <v>1397</v>
      </c>
      <c r="N12" s="39"/>
      <c r="O12" s="39"/>
    </row>
    <row r="13" spans="1:15">
      <c r="A13" s="8" t="s">
        <v>1419</v>
      </c>
      <c r="B13" s="8" t="s">
        <v>4</v>
      </c>
      <c r="C13" s="8" t="s">
        <v>666</v>
      </c>
      <c r="D13" s="9" t="s">
        <v>1420</v>
      </c>
      <c r="E13" s="9" t="s">
        <v>1420</v>
      </c>
      <c r="F13" s="8" t="s">
        <v>649</v>
      </c>
      <c r="G13" s="9" t="s">
        <v>49</v>
      </c>
      <c r="H13" s="8"/>
      <c r="I13" s="10"/>
      <c r="J13" s="8"/>
      <c r="K13" s="8" t="s">
        <v>10</v>
      </c>
      <c r="L13" s="8" t="s">
        <v>643</v>
      </c>
      <c r="M13" s="38" t="s">
        <v>1397</v>
      </c>
      <c r="N13" s="39"/>
      <c r="O13" s="39"/>
    </row>
    <row r="14" spans="1:15">
      <c r="A14" s="8" t="s">
        <v>1421</v>
      </c>
      <c r="B14" s="8" t="s">
        <v>4</v>
      </c>
      <c r="C14" s="8" t="s">
        <v>666</v>
      </c>
      <c r="D14" s="9" t="s">
        <v>1422</v>
      </c>
      <c r="E14" s="9" t="s">
        <v>1423</v>
      </c>
      <c r="F14" s="8" t="s">
        <v>649</v>
      </c>
      <c r="G14" s="9" t="s">
        <v>49</v>
      </c>
      <c r="H14" s="8"/>
      <c r="I14" s="10"/>
      <c r="J14" s="8"/>
      <c r="K14" s="8" t="s">
        <v>10</v>
      </c>
      <c r="L14" s="8" t="s">
        <v>643</v>
      </c>
      <c r="M14" s="38" t="s">
        <v>1397</v>
      </c>
      <c r="N14" s="39"/>
      <c r="O14" s="39"/>
    </row>
    <row r="15" spans="1:15">
      <c r="A15" s="8" t="s">
        <v>1424</v>
      </c>
      <c r="B15" s="8" t="s">
        <v>4</v>
      </c>
      <c r="C15" s="8" t="s">
        <v>666</v>
      </c>
      <c r="D15" s="9" t="s">
        <v>1425</v>
      </c>
      <c r="E15" s="9" t="s">
        <v>1426</v>
      </c>
      <c r="F15" s="8" t="s">
        <v>649</v>
      </c>
      <c r="G15" s="9" t="s">
        <v>49</v>
      </c>
      <c r="H15" s="8"/>
      <c r="I15" s="10"/>
      <c r="J15" s="8"/>
      <c r="K15" s="8" t="s">
        <v>10</v>
      </c>
      <c r="L15" s="8" t="s">
        <v>643</v>
      </c>
      <c r="M15" s="38" t="s">
        <v>1397</v>
      </c>
      <c r="N15" s="39"/>
      <c r="O15" s="39"/>
    </row>
    <row r="16" spans="1:15">
      <c r="A16" s="8" t="s">
        <v>1427</v>
      </c>
      <c r="B16" s="8" t="s">
        <v>4</v>
      </c>
      <c r="C16" s="8" t="s">
        <v>666</v>
      </c>
      <c r="D16" s="9" t="s">
        <v>1429</v>
      </c>
      <c r="E16" s="9" t="s">
        <v>1428</v>
      </c>
      <c r="F16" s="8" t="s">
        <v>649</v>
      </c>
      <c r="G16" s="9" t="s">
        <v>49</v>
      </c>
      <c r="H16" s="8"/>
      <c r="I16" s="10"/>
      <c r="J16" s="8"/>
      <c r="K16" s="8" t="s">
        <v>10</v>
      </c>
      <c r="L16" s="8" t="s">
        <v>643</v>
      </c>
      <c r="M16" s="38" t="s">
        <v>1397</v>
      </c>
      <c r="N16" s="39"/>
      <c r="O16" s="39"/>
    </row>
    <row r="17" spans="1:15">
      <c r="A17" s="8" t="s">
        <v>1430</v>
      </c>
      <c r="B17" s="8" t="s">
        <v>4</v>
      </c>
      <c r="C17" s="8" t="s">
        <v>666</v>
      </c>
      <c r="D17" s="9" t="s">
        <v>1406</v>
      </c>
      <c r="E17" s="9" t="s">
        <v>1431</v>
      </c>
      <c r="F17" s="8" t="s">
        <v>649</v>
      </c>
      <c r="G17" s="9" t="s">
        <v>49</v>
      </c>
      <c r="H17" s="8"/>
      <c r="I17" s="10"/>
      <c r="J17" s="8"/>
      <c r="K17" s="8" t="s">
        <v>10</v>
      </c>
      <c r="L17" s="8" t="s">
        <v>643</v>
      </c>
      <c r="M17" s="38" t="s">
        <v>1397</v>
      </c>
      <c r="N17" s="39"/>
      <c r="O17" s="39"/>
    </row>
    <row r="18" spans="1:15">
      <c r="A18" s="8" t="s">
        <v>1432</v>
      </c>
      <c r="B18" s="8" t="s">
        <v>4</v>
      </c>
      <c r="C18" s="8" t="s">
        <v>666</v>
      </c>
      <c r="D18" s="9" t="s">
        <v>1406</v>
      </c>
      <c r="E18" s="9" t="s">
        <v>1431</v>
      </c>
      <c r="F18" s="8" t="s">
        <v>649</v>
      </c>
      <c r="G18" s="9" t="s">
        <v>49</v>
      </c>
      <c r="H18" s="8"/>
      <c r="I18" s="10"/>
      <c r="J18" s="8"/>
      <c r="K18" s="8" t="s">
        <v>10</v>
      </c>
      <c r="L18" s="8" t="s">
        <v>643</v>
      </c>
      <c r="M18" s="38" t="s">
        <v>1397</v>
      </c>
      <c r="N18" s="39"/>
      <c r="O18" s="39"/>
    </row>
    <row r="19" spans="1:15">
      <c r="A19" s="8" t="s">
        <v>1433</v>
      </c>
      <c r="B19" s="8" t="s">
        <v>4</v>
      </c>
      <c r="C19" s="8" t="s">
        <v>666</v>
      </c>
      <c r="D19" s="9" t="s">
        <v>1436</v>
      </c>
      <c r="E19" s="9" t="s">
        <v>1437</v>
      </c>
      <c r="F19" s="8" t="s">
        <v>649</v>
      </c>
      <c r="G19" s="9" t="s">
        <v>49</v>
      </c>
      <c r="H19" s="8"/>
      <c r="I19" s="10"/>
      <c r="J19" s="8"/>
      <c r="K19" s="8" t="s">
        <v>10</v>
      </c>
      <c r="L19" s="8" t="s">
        <v>643</v>
      </c>
      <c r="M19" s="38" t="s">
        <v>1397</v>
      </c>
      <c r="N19" s="39"/>
      <c r="O19" s="39"/>
    </row>
    <row r="20" spans="1:15">
      <c r="A20" s="8" t="s">
        <v>1434</v>
      </c>
      <c r="B20" s="8" t="s">
        <v>4</v>
      </c>
      <c r="C20" s="8" t="s">
        <v>666</v>
      </c>
      <c r="D20" s="9" t="s">
        <v>1438</v>
      </c>
      <c r="E20" s="9" t="s">
        <v>1439</v>
      </c>
      <c r="F20" s="8" t="s">
        <v>649</v>
      </c>
      <c r="G20" s="9" t="s">
        <v>49</v>
      </c>
      <c r="H20" s="8"/>
      <c r="I20" s="10"/>
      <c r="J20" s="8"/>
      <c r="K20" s="8" t="s">
        <v>10</v>
      </c>
      <c r="L20" s="8" t="s">
        <v>643</v>
      </c>
      <c r="M20" s="38" t="s">
        <v>1397</v>
      </c>
      <c r="N20" s="39"/>
      <c r="O20" s="39"/>
    </row>
    <row r="21" spans="1:15">
      <c r="A21" s="8" t="s">
        <v>1435</v>
      </c>
      <c r="B21" s="8" t="s">
        <v>4</v>
      </c>
      <c r="C21" s="8" t="s">
        <v>666</v>
      </c>
      <c r="D21" s="9" t="s">
        <v>1440</v>
      </c>
      <c r="E21" s="9" t="s">
        <v>1441</v>
      </c>
      <c r="F21" s="8" t="s">
        <v>649</v>
      </c>
      <c r="G21" s="9" t="s">
        <v>49</v>
      </c>
      <c r="H21" s="8"/>
      <c r="I21" s="10"/>
      <c r="J21" s="8"/>
      <c r="K21" s="8" t="s">
        <v>10</v>
      </c>
      <c r="L21" s="8" t="s">
        <v>643</v>
      </c>
      <c r="M21" s="38" t="s">
        <v>1397</v>
      </c>
      <c r="N21" s="39"/>
      <c r="O21" s="39"/>
    </row>
    <row r="22" spans="1:15">
      <c r="A22" s="8" t="s">
        <v>1442</v>
      </c>
      <c r="B22" s="8" t="s">
        <v>4</v>
      </c>
      <c r="C22" s="8" t="s">
        <v>666</v>
      </c>
      <c r="D22" s="9" t="s">
        <v>1444</v>
      </c>
      <c r="E22" s="9" t="s">
        <v>1445</v>
      </c>
      <c r="F22" s="8" t="s">
        <v>649</v>
      </c>
      <c r="G22" s="9" t="s">
        <v>49</v>
      </c>
      <c r="H22" s="8"/>
      <c r="I22" s="10"/>
      <c r="J22" s="8"/>
      <c r="K22" s="8" t="s">
        <v>10</v>
      </c>
      <c r="L22" s="8" t="s">
        <v>643</v>
      </c>
      <c r="M22" s="38" t="s">
        <v>1397</v>
      </c>
      <c r="N22" s="39"/>
      <c r="O22" s="39"/>
    </row>
    <row r="23" spans="1:15">
      <c r="A23" s="8" t="s">
        <v>1443</v>
      </c>
      <c r="B23" s="8" t="s">
        <v>4</v>
      </c>
      <c r="C23" s="8" t="s">
        <v>666</v>
      </c>
      <c r="D23" s="9" t="s">
        <v>1446</v>
      </c>
      <c r="E23" s="9" t="s">
        <v>1446</v>
      </c>
      <c r="F23" s="8" t="s">
        <v>649</v>
      </c>
      <c r="G23" s="9" t="s">
        <v>49</v>
      </c>
      <c r="H23" s="8"/>
      <c r="I23" s="10"/>
      <c r="J23" s="8"/>
      <c r="K23" s="8" t="s">
        <v>10</v>
      </c>
      <c r="L23" s="8" t="s">
        <v>643</v>
      </c>
      <c r="M23" s="38" t="s">
        <v>1397</v>
      </c>
      <c r="N23" s="39"/>
      <c r="O23" s="39"/>
    </row>
    <row r="24" spans="1:15">
      <c r="A24" s="8" t="s">
        <v>11</v>
      </c>
      <c r="B24" s="8" t="s">
        <v>4</v>
      </c>
      <c r="C24" s="8" t="s">
        <v>666</v>
      </c>
      <c r="D24" s="9" t="s">
        <v>48</v>
      </c>
      <c r="E24" s="9" t="s">
        <v>48</v>
      </c>
      <c r="F24" s="8" t="s">
        <v>649</v>
      </c>
      <c r="G24" s="9" t="s">
        <v>49</v>
      </c>
      <c r="H24" s="8"/>
      <c r="I24" s="10" t="s">
        <v>445</v>
      </c>
      <c r="J24" s="8" t="s">
        <v>644</v>
      </c>
      <c r="K24" s="8"/>
      <c r="L24" s="8" t="s">
        <v>643</v>
      </c>
      <c r="M24" s="27" t="s">
        <v>315</v>
      </c>
      <c r="N24" s="39"/>
      <c r="O24" s="39"/>
    </row>
    <row r="25" spans="1:15">
      <c r="A25" s="8" t="s">
        <v>1447</v>
      </c>
      <c r="B25" s="8" t="s">
        <v>4</v>
      </c>
      <c r="C25" s="8" t="s">
        <v>666</v>
      </c>
      <c r="D25" s="9" t="s">
        <v>48</v>
      </c>
      <c r="E25" s="9" t="s">
        <v>48</v>
      </c>
      <c r="F25" s="8" t="s">
        <v>649</v>
      </c>
      <c r="G25" s="9" t="s">
        <v>49</v>
      </c>
      <c r="H25" s="8"/>
      <c r="I25" s="10"/>
      <c r="J25" s="8"/>
      <c r="K25" s="8" t="s">
        <v>10</v>
      </c>
      <c r="L25" s="8" t="s">
        <v>643</v>
      </c>
      <c r="M25" s="38" t="s">
        <v>1397</v>
      </c>
      <c r="N25" s="39"/>
      <c r="O25" s="39"/>
    </row>
    <row r="26" spans="1:15">
      <c r="A26" s="8" t="s">
        <v>1448</v>
      </c>
      <c r="B26" s="8" t="s">
        <v>4</v>
      </c>
      <c r="C26" s="8" t="s">
        <v>666</v>
      </c>
      <c r="D26" s="9" t="s">
        <v>48</v>
      </c>
      <c r="E26" s="9" t="s">
        <v>48</v>
      </c>
      <c r="F26" s="8" t="s">
        <v>649</v>
      </c>
      <c r="G26" s="9" t="s">
        <v>49</v>
      </c>
      <c r="H26" s="8"/>
      <c r="I26" s="10"/>
      <c r="J26" s="8"/>
      <c r="K26" s="8" t="s">
        <v>10</v>
      </c>
      <c r="L26" s="8" t="s">
        <v>643</v>
      </c>
      <c r="M26" s="38" t="s">
        <v>1397</v>
      </c>
      <c r="N26" s="39"/>
      <c r="O26" s="39"/>
    </row>
    <row r="27" spans="1:15">
      <c r="A27" s="8" t="s">
        <v>2056</v>
      </c>
      <c r="B27" s="8" t="s">
        <v>4</v>
      </c>
      <c r="C27" s="8" t="s">
        <v>666</v>
      </c>
      <c r="D27" s="9" t="s">
        <v>2058</v>
      </c>
      <c r="E27" s="9" t="s">
        <v>2059</v>
      </c>
      <c r="F27" s="8" t="s">
        <v>649</v>
      </c>
      <c r="G27" s="9" t="s">
        <v>49</v>
      </c>
      <c r="H27" s="8"/>
      <c r="I27" s="10"/>
      <c r="J27" s="8"/>
      <c r="K27" s="8" t="s">
        <v>2060</v>
      </c>
      <c r="L27" s="8" t="s">
        <v>643</v>
      </c>
      <c r="M27" s="38"/>
      <c r="N27" s="39"/>
      <c r="O27" s="39"/>
    </row>
    <row r="28" spans="1:15">
      <c r="A28" s="8" t="s">
        <v>2057</v>
      </c>
      <c r="B28" s="8" t="s">
        <v>4</v>
      </c>
      <c r="C28" s="8" t="s">
        <v>666</v>
      </c>
      <c r="D28" s="9" t="s">
        <v>2061</v>
      </c>
      <c r="E28" s="9" t="s">
        <v>2062</v>
      </c>
      <c r="F28" s="8" t="s">
        <v>649</v>
      </c>
      <c r="G28" s="9" t="s">
        <v>49</v>
      </c>
      <c r="H28" s="8"/>
      <c r="I28" s="10"/>
      <c r="J28" s="8"/>
      <c r="K28" s="8" t="s">
        <v>2060</v>
      </c>
      <c r="L28" s="8" t="s">
        <v>643</v>
      </c>
      <c r="M28" s="38"/>
      <c r="N28" s="39"/>
      <c r="O28" s="39"/>
    </row>
    <row r="29" spans="1:15">
      <c r="A29" s="8" t="s">
        <v>1449</v>
      </c>
      <c r="B29" s="8" t="s">
        <v>4</v>
      </c>
      <c r="C29" s="8" t="s">
        <v>666</v>
      </c>
      <c r="D29" s="9" t="s">
        <v>1452</v>
      </c>
      <c r="E29" s="9" t="s">
        <v>1452</v>
      </c>
      <c r="F29" s="8" t="s">
        <v>649</v>
      </c>
      <c r="G29" s="9" t="s">
        <v>49</v>
      </c>
      <c r="H29" s="8"/>
      <c r="I29" s="10"/>
      <c r="J29" s="8"/>
      <c r="K29" s="8" t="s">
        <v>10</v>
      </c>
      <c r="L29" s="8" t="s">
        <v>643</v>
      </c>
      <c r="M29" s="38" t="s">
        <v>1397</v>
      </c>
      <c r="N29" s="39"/>
      <c r="O29" s="39"/>
    </row>
    <row r="30" spans="1:15">
      <c r="A30" s="8" t="s">
        <v>1450</v>
      </c>
      <c r="B30" s="8" t="s">
        <v>4</v>
      </c>
      <c r="C30" s="8" t="s">
        <v>666</v>
      </c>
      <c r="D30" s="9" t="s">
        <v>1453</v>
      </c>
      <c r="E30" s="9" t="s">
        <v>1454</v>
      </c>
      <c r="F30" s="8" t="s">
        <v>649</v>
      </c>
      <c r="G30" s="9" t="s">
        <v>49</v>
      </c>
      <c r="H30" s="8"/>
      <c r="I30" s="10"/>
      <c r="J30" s="8"/>
      <c r="K30" s="8" t="s">
        <v>10</v>
      </c>
      <c r="L30" s="8" t="s">
        <v>643</v>
      </c>
      <c r="M30" s="38" t="s">
        <v>1397</v>
      </c>
      <c r="N30" s="39"/>
      <c r="O30" s="39"/>
    </row>
    <row r="31" spans="1:15">
      <c r="A31" s="8" t="s">
        <v>1451</v>
      </c>
      <c r="B31" s="8" t="s">
        <v>4</v>
      </c>
      <c r="C31" s="8" t="s">
        <v>666</v>
      </c>
      <c r="D31" s="9" t="s">
        <v>1453</v>
      </c>
      <c r="E31" s="9" t="s">
        <v>1454</v>
      </c>
      <c r="F31" s="8" t="s">
        <v>649</v>
      </c>
      <c r="G31" s="9" t="s">
        <v>49</v>
      </c>
      <c r="H31" s="8"/>
      <c r="I31" s="10"/>
      <c r="J31" s="8"/>
      <c r="K31" s="8" t="s">
        <v>10</v>
      </c>
      <c r="L31" s="8" t="s">
        <v>643</v>
      </c>
      <c r="M31" s="38" t="s">
        <v>1397</v>
      </c>
      <c r="N31" s="39"/>
      <c r="O31" s="39"/>
    </row>
    <row r="32" spans="1:15">
      <c r="A32" s="8" t="s">
        <v>281</v>
      </c>
      <c r="B32" s="8" t="s">
        <v>4</v>
      </c>
      <c r="C32" s="8" t="s">
        <v>666</v>
      </c>
      <c r="D32" s="9" t="s">
        <v>282</v>
      </c>
      <c r="E32" s="9" t="s">
        <v>282</v>
      </c>
      <c r="F32" s="8" t="s">
        <v>649</v>
      </c>
      <c r="G32" s="9" t="s">
        <v>132</v>
      </c>
      <c r="H32" s="8"/>
      <c r="I32" s="10" t="s">
        <v>284</v>
      </c>
      <c r="J32" s="8"/>
      <c r="K32" s="8"/>
      <c r="L32" s="8" t="s">
        <v>643</v>
      </c>
      <c r="M32" s="27" t="s">
        <v>283</v>
      </c>
      <c r="N32" s="39"/>
      <c r="O32" s="39"/>
    </row>
    <row r="33" spans="1:15">
      <c r="A33" s="8" t="s">
        <v>1455</v>
      </c>
      <c r="B33" s="8" t="s">
        <v>4</v>
      </c>
      <c r="C33" s="8" t="s">
        <v>666</v>
      </c>
      <c r="D33" s="9" t="s">
        <v>1456</v>
      </c>
      <c r="E33" s="9" t="s">
        <v>1456</v>
      </c>
      <c r="F33" s="8" t="s">
        <v>649</v>
      </c>
      <c r="G33" s="9" t="s">
        <v>49</v>
      </c>
      <c r="H33" s="8"/>
      <c r="I33" s="10"/>
      <c r="J33" s="8"/>
      <c r="K33" s="8" t="s">
        <v>10</v>
      </c>
      <c r="L33" s="8" t="s">
        <v>643</v>
      </c>
      <c r="M33" s="38" t="s">
        <v>1397</v>
      </c>
      <c r="N33" s="39"/>
      <c r="O33" s="39"/>
    </row>
    <row r="34" spans="1:15">
      <c r="A34" s="8" t="s">
        <v>1457</v>
      </c>
      <c r="B34" s="8" t="s">
        <v>4</v>
      </c>
      <c r="C34" s="8" t="s">
        <v>666</v>
      </c>
      <c r="D34" s="9" t="s">
        <v>1456</v>
      </c>
      <c r="E34" s="9" t="s">
        <v>1456</v>
      </c>
      <c r="F34" s="8" t="s">
        <v>649</v>
      </c>
      <c r="G34" s="9" t="s">
        <v>49</v>
      </c>
      <c r="H34" s="8"/>
      <c r="I34" s="10"/>
      <c r="J34" s="8"/>
      <c r="K34" s="8" t="s">
        <v>10</v>
      </c>
      <c r="L34" s="8" t="s">
        <v>643</v>
      </c>
      <c r="M34" s="38" t="s">
        <v>1397</v>
      </c>
      <c r="N34" s="39"/>
      <c r="O34" s="39"/>
    </row>
    <row r="35" spans="1:15">
      <c r="A35" s="8" t="s">
        <v>1458</v>
      </c>
      <c r="B35" s="8" t="s">
        <v>4</v>
      </c>
      <c r="C35" s="8" t="s">
        <v>666</v>
      </c>
      <c r="D35" s="9" t="s">
        <v>1459</v>
      </c>
      <c r="E35" s="9" t="s">
        <v>1460</v>
      </c>
      <c r="F35" s="8" t="s">
        <v>649</v>
      </c>
      <c r="G35" s="9" t="s">
        <v>49</v>
      </c>
      <c r="H35" s="8"/>
      <c r="I35" s="10"/>
      <c r="J35" s="8"/>
      <c r="K35" s="8" t="s">
        <v>10</v>
      </c>
      <c r="L35" s="8" t="s">
        <v>643</v>
      </c>
      <c r="M35" s="38" t="s">
        <v>1397</v>
      </c>
      <c r="N35" s="39"/>
      <c r="O35" s="39"/>
    </row>
    <row r="36" spans="1:15">
      <c r="A36" s="8" t="s">
        <v>1461</v>
      </c>
      <c r="B36" s="8" t="s">
        <v>4</v>
      </c>
      <c r="C36" s="8" t="s">
        <v>666</v>
      </c>
      <c r="D36" s="9" t="s">
        <v>1459</v>
      </c>
      <c r="E36" s="9" t="s">
        <v>1460</v>
      </c>
      <c r="F36" s="8" t="s">
        <v>649</v>
      </c>
      <c r="G36" s="9" t="s">
        <v>49</v>
      </c>
      <c r="H36" s="8"/>
      <c r="I36" s="10"/>
      <c r="J36" s="8"/>
      <c r="K36" s="8" t="s">
        <v>10</v>
      </c>
      <c r="L36" s="8" t="s">
        <v>643</v>
      </c>
      <c r="M36" s="38" t="s">
        <v>1397</v>
      </c>
      <c r="N36" s="39"/>
      <c r="O36" s="39"/>
    </row>
    <row r="37" spans="1:15">
      <c r="A37" s="8" t="s">
        <v>1462</v>
      </c>
      <c r="B37" s="8" t="s">
        <v>4</v>
      </c>
      <c r="C37" s="8" t="s">
        <v>666</v>
      </c>
      <c r="D37" s="9" t="s">
        <v>1463</v>
      </c>
      <c r="E37" s="9" t="s">
        <v>1464</v>
      </c>
      <c r="F37" s="8" t="s">
        <v>649</v>
      </c>
      <c r="G37" s="9" t="s">
        <v>49</v>
      </c>
      <c r="H37" s="8"/>
      <c r="I37" s="10"/>
      <c r="J37" s="8"/>
      <c r="K37" s="8" t="s">
        <v>10</v>
      </c>
      <c r="L37" s="8" t="s">
        <v>643</v>
      </c>
      <c r="M37" s="38" t="s">
        <v>1397</v>
      </c>
      <c r="N37" s="39"/>
      <c r="O37" s="39"/>
    </row>
    <row r="38" spans="1:15">
      <c r="A38" s="8" t="s">
        <v>1462</v>
      </c>
      <c r="B38" s="8" t="s">
        <v>4</v>
      </c>
      <c r="C38" s="8" t="s">
        <v>666</v>
      </c>
      <c r="D38" s="9" t="s">
        <v>1465</v>
      </c>
      <c r="E38" s="9" t="s">
        <v>1466</v>
      </c>
      <c r="F38" s="8" t="s">
        <v>649</v>
      </c>
      <c r="G38" s="9" t="s">
        <v>49</v>
      </c>
      <c r="H38" s="8"/>
      <c r="I38" s="10"/>
      <c r="J38" s="8"/>
      <c r="K38" s="8" t="s">
        <v>10</v>
      </c>
      <c r="L38" s="8" t="s">
        <v>643</v>
      </c>
      <c r="M38" s="38" t="s">
        <v>1397</v>
      </c>
      <c r="N38" s="39"/>
      <c r="O38" s="39"/>
    </row>
    <row r="39" spans="1:15">
      <c r="A39" s="8" t="s">
        <v>1467</v>
      </c>
      <c r="B39" s="8" t="s">
        <v>4</v>
      </c>
      <c r="C39" s="8" t="s">
        <v>666</v>
      </c>
      <c r="D39" s="9" t="s">
        <v>1468</v>
      </c>
      <c r="E39" s="9" t="s">
        <v>1469</v>
      </c>
      <c r="F39" s="8" t="s">
        <v>649</v>
      </c>
      <c r="G39" s="9" t="s">
        <v>49</v>
      </c>
      <c r="H39" s="8"/>
      <c r="I39" s="10"/>
      <c r="J39" s="8"/>
      <c r="K39" s="8" t="s">
        <v>10</v>
      </c>
      <c r="L39" s="8" t="s">
        <v>643</v>
      </c>
      <c r="M39" s="38" t="s">
        <v>1397</v>
      </c>
      <c r="N39" s="39"/>
      <c r="O39" s="39"/>
    </row>
    <row r="40" spans="1:15">
      <c r="A40" s="8" t="s">
        <v>1470</v>
      </c>
      <c r="B40" s="8" t="s">
        <v>4</v>
      </c>
      <c r="C40" s="8" t="s">
        <v>666</v>
      </c>
      <c r="D40" s="9" t="s">
        <v>1471</v>
      </c>
      <c r="E40" s="9" t="s">
        <v>1472</v>
      </c>
      <c r="F40" s="8" t="s">
        <v>649</v>
      </c>
      <c r="G40" s="9" t="s">
        <v>49</v>
      </c>
      <c r="H40" s="8"/>
      <c r="I40" s="10"/>
      <c r="J40" s="8"/>
      <c r="K40" s="8" t="s">
        <v>10</v>
      </c>
      <c r="L40" s="8" t="s">
        <v>643</v>
      </c>
      <c r="M40" s="38" t="s">
        <v>1397</v>
      </c>
      <c r="N40" s="39"/>
      <c r="O40" s="39"/>
    </row>
    <row r="41" spans="1:15">
      <c r="A41" s="8" t="s">
        <v>1475</v>
      </c>
      <c r="B41" s="8" t="s">
        <v>4</v>
      </c>
      <c r="C41" s="8" t="s">
        <v>666</v>
      </c>
      <c r="D41" s="9" t="s">
        <v>1473</v>
      </c>
      <c r="E41" s="9" t="s">
        <v>1474</v>
      </c>
      <c r="F41" s="8" t="s">
        <v>649</v>
      </c>
      <c r="G41" s="9" t="s">
        <v>49</v>
      </c>
      <c r="H41" s="8"/>
      <c r="I41" s="10"/>
      <c r="J41" s="8"/>
      <c r="K41" s="8" t="s">
        <v>10</v>
      </c>
      <c r="L41" s="8" t="s">
        <v>643</v>
      </c>
      <c r="M41" s="38" t="s">
        <v>1397</v>
      </c>
      <c r="N41" s="39"/>
      <c r="O41" s="39"/>
    </row>
    <row r="42" spans="1:15">
      <c r="A42" s="8" t="s">
        <v>1476</v>
      </c>
      <c r="B42" s="8" t="s">
        <v>4</v>
      </c>
      <c r="C42" s="8" t="s">
        <v>666</v>
      </c>
      <c r="D42" s="9" t="s">
        <v>1477</v>
      </c>
      <c r="E42" s="9" t="s">
        <v>1478</v>
      </c>
      <c r="F42" s="8" t="s">
        <v>649</v>
      </c>
      <c r="G42" s="9" t="s">
        <v>49</v>
      </c>
      <c r="H42" s="8"/>
      <c r="I42" s="10"/>
      <c r="J42" s="8"/>
      <c r="K42" s="8" t="s">
        <v>10</v>
      </c>
      <c r="L42" s="8" t="s">
        <v>643</v>
      </c>
      <c r="M42" s="38" t="s">
        <v>1397</v>
      </c>
      <c r="N42" s="39"/>
      <c r="O42" s="39"/>
    </row>
    <row r="43" spans="1:15">
      <c r="A43" s="8" t="s">
        <v>1479</v>
      </c>
      <c r="B43" s="8" t="s">
        <v>4</v>
      </c>
      <c r="C43" s="8" t="s">
        <v>666</v>
      </c>
      <c r="D43" s="9" t="s">
        <v>1468</v>
      </c>
      <c r="E43" s="9" t="s">
        <v>1469</v>
      </c>
      <c r="F43" s="8" t="s">
        <v>649</v>
      </c>
      <c r="G43" s="9" t="s">
        <v>49</v>
      </c>
      <c r="H43" s="8"/>
      <c r="I43" s="10"/>
      <c r="J43" s="8"/>
      <c r="K43" s="8" t="s">
        <v>10</v>
      </c>
      <c r="L43" s="8" t="s">
        <v>643</v>
      </c>
      <c r="M43" s="38" t="s">
        <v>1397</v>
      </c>
      <c r="N43" s="39"/>
      <c r="O43" s="39"/>
    </row>
    <row r="44" spans="1:15">
      <c r="A44" s="8" t="s">
        <v>1480</v>
      </c>
      <c r="B44" s="8" t="s">
        <v>4</v>
      </c>
      <c r="C44" s="8" t="s">
        <v>666</v>
      </c>
      <c r="D44" s="9" t="s">
        <v>1481</v>
      </c>
      <c r="E44" s="9" t="s">
        <v>1482</v>
      </c>
      <c r="F44" s="8" t="s">
        <v>649</v>
      </c>
      <c r="G44" s="9" t="s">
        <v>49</v>
      </c>
      <c r="H44" s="8"/>
      <c r="I44" s="10"/>
      <c r="J44" s="8"/>
      <c r="K44" s="8" t="s">
        <v>10</v>
      </c>
      <c r="L44" s="8" t="s">
        <v>643</v>
      </c>
      <c r="M44" s="38" t="s">
        <v>1397</v>
      </c>
      <c r="N44" s="39"/>
      <c r="O44" s="39"/>
    </row>
    <row r="45" spans="1:15">
      <c r="A45" s="8" t="s">
        <v>971</v>
      </c>
      <c r="B45" s="8" t="s">
        <v>4</v>
      </c>
      <c r="C45" s="8" t="s">
        <v>666</v>
      </c>
      <c r="D45" s="9" t="s">
        <v>969</v>
      </c>
      <c r="E45" s="9" t="s">
        <v>969</v>
      </c>
      <c r="F45" s="8" t="s">
        <v>649</v>
      </c>
      <c r="G45" s="9" t="s">
        <v>49</v>
      </c>
      <c r="H45" s="8"/>
      <c r="I45" s="10" t="s">
        <v>970</v>
      </c>
      <c r="J45" s="8"/>
      <c r="K45" s="8"/>
      <c r="L45" s="8" t="s">
        <v>643</v>
      </c>
      <c r="M45" s="27" t="s">
        <v>507</v>
      </c>
      <c r="N45" s="39"/>
      <c r="O45" s="39"/>
    </row>
    <row r="46" spans="1:15">
      <c r="A46" s="8" t="s">
        <v>1483</v>
      </c>
      <c r="B46" s="8" t="s">
        <v>4</v>
      </c>
      <c r="C46" s="8" t="s">
        <v>666</v>
      </c>
      <c r="D46" s="9" t="s">
        <v>1485</v>
      </c>
      <c r="E46" s="9" t="s">
        <v>1486</v>
      </c>
      <c r="F46" s="8" t="s">
        <v>649</v>
      </c>
      <c r="G46" s="9" t="s">
        <v>49</v>
      </c>
      <c r="H46" s="8"/>
      <c r="I46" s="10"/>
      <c r="J46" s="8"/>
      <c r="K46" s="8" t="s">
        <v>10</v>
      </c>
      <c r="L46" s="8" t="s">
        <v>643</v>
      </c>
      <c r="M46" s="38" t="s">
        <v>1397</v>
      </c>
      <c r="N46" s="39"/>
      <c r="O46" s="39"/>
    </row>
    <row r="47" spans="1:15">
      <c r="A47" s="8" t="s">
        <v>1484</v>
      </c>
      <c r="B47" s="8" t="s">
        <v>4</v>
      </c>
      <c r="C47" s="8" t="s">
        <v>666</v>
      </c>
      <c r="D47" s="9" t="s">
        <v>1485</v>
      </c>
      <c r="E47" s="9" t="s">
        <v>1486</v>
      </c>
      <c r="F47" s="8" t="s">
        <v>649</v>
      </c>
      <c r="G47" s="9" t="s">
        <v>49</v>
      </c>
      <c r="H47" s="8"/>
      <c r="I47" s="10"/>
      <c r="J47" s="8"/>
      <c r="K47" s="8" t="s">
        <v>10</v>
      </c>
      <c r="L47" s="8" t="s">
        <v>643</v>
      </c>
      <c r="M47" s="38" t="s">
        <v>1397</v>
      </c>
      <c r="N47" s="39"/>
      <c r="O47" s="39"/>
    </row>
    <row r="48" spans="1:15">
      <c r="A48" s="8" t="s">
        <v>1487</v>
      </c>
      <c r="B48" s="8" t="s">
        <v>4</v>
      </c>
      <c r="C48" s="8" t="s">
        <v>666</v>
      </c>
      <c r="D48" s="9" t="s">
        <v>1489</v>
      </c>
      <c r="E48" s="9" t="s">
        <v>1490</v>
      </c>
      <c r="F48" s="8" t="s">
        <v>649</v>
      </c>
      <c r="G48" s="9" t="s">
        <v>49</v>
      </c>
      <c r="H48" s="8"/>
      <c r="I48" s="10"/>
      <c r="J48" s="8"/>
      <c r="K48" s="8" t="s">
        <v>10</v>
      </c>
      <c r="L48" s="8" t="s">
        <v>643</v>
      </c>
      <c r="M48" s="38" t="s">
        <v>1397</v>
      </c>
      <c r="N48" s="39"/>
      <c r="O48" s="39"/>
    </row>
    <row r="49" spans="1:15">
      <c r="A49" s="8" t="s">
        <v>947</v>
      </c>
      <c r="B49" s="8" t="s">
        <v>4</v>
      </c>
      <c r="C49" s="8" t="s">
        <v>666</v>
      </c>
      <c r="D49" s="9" t="s">
        <v>948</v>
      </c>
      <c r="E49" s="9" t="s">
        <v>1488</v>
      </c>
      <c r="F49" s="8" t="s">
        <v>649</v>
      </c>
      <c r="G49" s="9" t="s">
        <v>49</v>
      </c>
      <c r="H49" s="8"/>
      <c r="I49" s="10" t="s">
        <v>8</v>
      </c>
      <c r="J49" s="8"/>
      <c r="K49" s="8"/>
      <c r="L49" s="8" t="s">
        <v>643</v>
      </c>
      <c r="M49" s="27" t="s">
        <v>249</v>
      </c>
      <c r="N49" s="39"/>
      <c r="O49" s="39"/>
    </row>
    <row r="50" spans="1:15">
      <c r="A50" s="8" t="s">
        <v>1491</v>
      </c>
      <c r="B50" s="8" t="s">
        <v>4</v>
      </c>
      <c r="C50" s="8" t="s">
        <v>666</v>
      </c>
      <c r="D50" s="9" t="s">
        <v>1492</v>
      </c>
      <c r="E50" s="9" t="s">
        <v>1488</v>
      </c>
      <c r="F50" s="8" t="s">
        <v>649</v>
      </c>
      <c r="G50" s="9" t="s">
        <v>49</v>
      </c>
      <c r="H50" s="8"/>
      <c r="I50" s="10"/>
      <c r="J50" s="8"/>
      <c r="K50" s="8" t="s">
        <v>10</v>
      </c>
      <c r="L50" s="8" t="s">
        <v>643</v>
      </c>
      <c r="M50" s="38" t="s">
        <v>1397</v>
      </c>
      <c r="N50" s="39"/>
      <c r="O50" s="39"/>
    </row>
    <row r="51" spans="1:15">
      <c r="A51" s="8" t="s">
        <v>1377</v>
      </c>
      <c r="B51" s="8" t="s">
        <v>4</v>
      </c>
      <c r="C51" s="8" t="s">
        <v>666</v>
      </c>
      <c r="D51" s="9" t="s">
        <v>1378</v>
      </c>
      <c r="E51" s="9" t="s">
        <v>1378</v>
      </c>
      <c r="F51" s="8" t="s">
        <v>649</v>
      </c>
      <c r="G51" s="9" t="s">
        <v>49</v>
      </c>
      <c r="H51" s="8"/>
      <c r="I51" s="10"/>
      <c r="J51" s="8"/>
      <c r="K51" s="8" t="s">
        <v>10</v>
      </c>
      <c r="L51" s="8" t="s">
        <v>643</v>
      </c>
      <c r="M51" s="38" t="s">
        <v>1397</v>
      </c>
      <c r="N51" s="39"/>
      <c r="O51" s="39"/>
    </row>
    <row r="52" spans="1:15">
      <c r="A52" s="8" t="s">
        <v>1493</v>
      </c>
      <c r="B52" s="8" t="s">
        <v>4</v>
      </c>
      <c r="C52" s="8" t="s">
        <v>666</v>
      </c>
      <c r="D52" s="9" t="s">
        <v>1494</v>
      </c>
      <c r="E52" s="9" t="s">
        <v>1494</v>
      </c>
      <c r="F52" s="8" t="s">
        <v>649</v>
      </c>
      <c r="G52" s="9" t="s">
        <v>49</v>
      </c>
      <c r="H52" s="8"/>
      <c r="I52" s="10"/>
      <c r="J52" s="8"/>
      <c r="K52" s="8" t="s">
        <v>10</v>
      </c>
      <c r="L52" s="8" t="s">
        <v>643</v>
      </c>
      <c r="M52" s="38" t="s">
        <v>1397</v>
      </c>
      <c r="N52" s="39"/>
      <c r="O52" s="39"/>
    </row>
    <row r="53" spans="1:15">
      <c r="A53" s="8" t="s">
        <v>1495</v>
      </c>
      <c r="B53" s="8" t="s">
        <v>4</v>
      </c>
      <c r="C53" s="8" t="s">
        <v>666</v>
      </c>
      <c r="D53" s="9" t="s">
        <v>1494</v>
      </c>
      <c r="E53" s="9" t="s">
        <v>1494</v>
      </c>
      <c r="F53" s="8" t="s">
        <v>649</v>
      </c>
      <c r="G53" s="9" t="s">
        <v>49</v>
      </c>
      <c r="H53" s="8"/>
      <c r="I53" s="10"/>
      <c r="J53" s="8"/>
      <c r="K53" s="8" t="s">
        <v>10</v>
      </c>
      <c r="L53" s="8" t="s">
        <v>643</v>
      </c>
      <c r="M53" s="38" t="s">
        <v>1397</v>
      </c>
      <c r="N53" s="39"/>
      <c r="O53" s="39"/>
    </row>
    <row r="54" spans="1:15">
      <c r="A54" s="8" t="s">
        <v>1496</v>
      </c>
      <c r="B54" s="8" t="s">
        <v>4</v>
      </c>
      <c r="C54" s="8" t="s">
        <v>666</v>
      </c>
      <c r="D54" s="9" t="s">
        <v>1494</v>
      </c>
      <c r="E54" s="9" t="s">
        <v>1494</v>
      </c>
      <c r="F54" s="8" t="s">
        <v>649</v>
      </c>
      <c r="G54" s="9" t="s">
        <v>49</v>
      </c>
      <c r="H54" s="8"/>
      <c r="I54" s="10"/>
      <c r="J54" s="8"/>
      <c r="K54" s="8" t="s">
        <v>10</v>
      </c>
      <c r="L54" s="8" t="s">
        <v>643</v>
      </c>
      <c r="M54" s="38" t="s">
        <v>1397</v>
      </c>
      <c r="N54" s="39"/>
      <c r="O54" s="39"/>
    </row>
    <row r="55" spans="1:15">
      <c r="A55" s="8" t="s">
        <v>1497</v>
      </c>
      <c r="B55" s="8" t="s">
        <v>4</v>
      </c>
      <c r="C55" s="8" t="s">
        <v>666</v>
      </c>
      <c r="D55" s="9" t="s">
        <v>1494</v>
      </c>
      <c r="E55" s="9" t="s">
        <v>1494</v>
      </c>
      <c r="F55" s="8" t="s">
        <v>649</v>
      </c>
      <c r="G55" s="9" t="s">
        <v>49</v>
      </c>
      <c r="H55" s="8"/>
      <c r="I55" s="10"/>
      <c r="J55" s="8"/>
      <c r="K55" s="8" t="s">
        <v>10</v>
      </c>
      <c r="L55" s="8" t="s">
        <v>643</v>
      </c>
      <c r="M55" s="38" t="s">
        <v>1397</v>
      </c>
      <c r="N55" s="39"/>
      <c r="O55" s="39"/>
    </row>
    <row r="56" spans="1:15">
      <c r="A56" s="8" t="s">
        <v>1498</v>
      </c>
      <c r="B56" s="8" t="s">
        <v>4</v>
      </c>
      <c r="C56" s="8" t="s">
        <v>666</v>
      </c>
      <c r="D56" s="9" t="s">
        <v>1499</v>
      </c>
      <c r="E56" s="22" t="s">
        <v>1499</v>
      </c>
      <c r="F56" s="8" t="s">
        <v>649</v>
      </c>
      <c r="G56" s="9" t="s">
        <v>49</v>
      </c>
      <c r="H56" s="8"/>
      <c r="I56" s="10"/>
      <c r="J56" s="8"/>
      <c r="K56" s="8" t="s">
        <v>10</v>
      </c>
      <c r="L56" s="8" t="s">
        <v>643</v>
      </c>
      <c r="M56" s="38" t="s">
        <v>1397</v>
      </c>
      <c r="N56" s="39"/>
      <c r="O56" s="39"/>
    </row>
    <row r="57" spans="1:15">
      <c r="A57" s="8" t="s">
        <v>996</v>
      </c>
      <c r="B57" s="8" t="s">
        <v>4</v>
      </c>
      <c r="C57" s="8" t="s">
        <v>666</v>
      </c>
      <c r="D57" s="9" t="s">
        <v>1500</v>
      </c>
      <c r="E57" s="9" t="s">
        <v>1500</v>
      </c>
      <c r="F57" s="8" t="s">
        <v>649</v>
      </c>
      <c r="G57" s="9" t="s">
        <v>49</v>
      </c>
      <c r="H57" s="8"/>
      <c r="I57" s="10"/>
      <c r="J57" s="8"/>
      <c r="K57" s="8" t="s">
        <v>10</v>
      </c>
      <c r="L57" s="8" t="s">
        <v>643</v>
      </c>
      <c r="M57" s="38" t="s">
        <v>1397</v>
      </c>
      <c r="N57" s="39"/>
      <c r="O57" s="39"/>
    </row>
    <row r="58" spans="1:15">
      <c r="A58" s="8" t="s">
        <v>996</v>
      </c>
      <c r="B58" s="8" t="s">
        <v>4</v>
      </c>
      <c r="C58" s="8" t="s">
        <v>666</v>
      </c>
      <c r="D58" s="9" t="s">
        <v>96</v>
      </c>
      <c r="E58" s="9" t="s">
        <v>997</v>
      </c>
      <c r="F58" s="8" t="s">
        <v>651</v>
      </c>
      <c r="G58" s="9" t="s">
        <v>50</v>
      </c>
      <c r="H58" s="8" t="s">
        <v>315</v>
      </c>
      <c r="I58" s="10" t="s">
        <v>998</v>
      </c>
      <c r="J58" s="8" t="s">
        <v>646</v>
      </c>
      <c r="K58" s="8" t="s">
        <v>315</v>
      </c>
      <c r="L58" s="8" t="s">
        <v>315</v>
      </c>
      <c r="M58" s="27" t="s">
        <v>315</v>
      </c>
      <c r="N58" s="39"/>
      <c r="O58" s="39"/>
    </row>
    <row r="59" spans="1:15" ht="12.75" customHeight="1">
      <c r="A59" s="8" t="s">
        <v>12</v>
      </c>
      <c r="B59" s="8" t="s">
        <v>4</v>
      </c>
      <c r="C59" s="8" t="s">
        <v>666</v>
      </c>
      <c r="D59" s="9" t="s">
        <v>96</v>
      </c>
      <c r="E59" s="9" t="s">
        <v>667</v>
      </c>
      <c r="F59" s="8" t="s">
        <v>651</v>
      </c>
      <c r="G59" s="9" t="s">
        <v>50</v>
      </c>
      <c r="H59" s="8">
        <v>1930</v>
      </c>
      <c r="I59" s="10" t="s">
        <v>51</v>
      </c>
      <c r="J59" s="8"/>
      <c r="K59" s="8" t="s">
        <v>10</v>
      </c>
      <c r="L59" s="8" t="s">
        <v>643</v>
      </c>
      <c r="M59" s="27" t="s">
        <v>315</v>
      </c>
      <c r="N59" s="39"/>
      <c r="O59" s="39"/>
    </row>
    <row r="60" spans="1:15">
      <c r="A60" s="8" t="s">
        <v>13</v>
      </c>
      <c r="B60" s="8" t="s">
        <v>4</v>
      </c>
      <c r="C60" s="8" t="s">
        <v>666</v>
      </c>
      <c r="D60" s="9" t="s">
        <v>52</v>
      </c>
      <c r="E60" s="9" t="s">
        <v>52</v>
      </c>
      <c r="F60" s="8" t="s">
        <v>652</v>
      </c>
      <c r="G60" s="9" t="s">
        <v>7</v>
      </c>
      <c r="H60" s="8"/>
      <c r="I60" s="10" t="s">
        <v>8</v>
      </c>
      <c r="J60" s="8" t="s">
        <v>644</v>
      </c>
      <c r="K60" s="8"/>
      <c r="L60" s="8"/>
      <c r="M60" s="27" t="s">
        <v>315</v>
      </c>
      <c r="N60" s="39"/>
      <c r="O60" s="39"/>
    </row>
    <row r="61" spans="1:15">
      <c r="A61" s="8" t="s">
        <v>13</v>
      </c>
      <c r="B61" s="8" t="s">
        <v>4</v>
      </c>
      <c r="C61" s="8" t="s">
        <v>666</v>
      </c>
      <c r="D61" s="9" t="s">
        <v>1501</v>
      </c>
      <c r="E61" s="9" t="s">
        <v>1501</v>
      </c>
      <c r="F61" s="8" t="s">
        <v>649</v>
      </c>
      <c r="G61" s="9" t="s">
        <v>49</v>
      </c>
      <c r="H61" s="8"/>
      <c r="I61" s="10"/>
      <c r="J61" s="8"/>
      <c r="K61" s="8" t="s">
        <v>10</v>
      </c>
      <c r="L61" s="8" t="s">
        <v>643</v>
      </c>
      <c r="M61" s="38" t="s">
        <v>1397</v>
      </c>
      <c r="N61" s="39"/>
      <c r="O61" s="39"/>
    </row>
    <row r="62" spans="1:15">
      <c r="A62" s="8" t="s">
        <v>889</v>
      </c>
      <c r="B62" s="8" t="s">
        <v>4</v>
      </c>
      <c r="C62" s="8" t="s">
        <v>666</v>
      </c>
      <c r="D62" s="9" t="s">
        <v>890</v>
      </c>
      <c r="E62" s="9" t="s">
        <v>890</v>
      </c>
      <c r="F62" s="8" t="s">
        <v>652</v>
      </c>
      <c r="G62" s="9" t="s">
        <v>7</v>
      </c>
      <c r="H62" s="8"/>
      <c r="I62" s="10" t="s">
        <v>2046</v>
      </c>
      <c r="J62" s="8" t="s">
        <v>315</v>
      </c>
      <c r="K62" s="8" t="s">
        <v>2028</v>
      </c>
      <c r="L62" s="8" t="s">
        <v>643</v>
      </c>
      <c r="M62" s="27" t="s">
        <v>2047</v>
      </c>
      <c r="N62" s="39"/>
      <c r="O62" s="39"/>
    </row>
    <row r="63" spans="1:15">
      <c r="A63" s="8" t="s">
        <v>1502</v>
      </c>
      <c r="B63" s="8" t="s">
        <v>4</v>
      </c>
      <c r="C63" s="8" t="s">
        <v>666</v>
      </c>
      <c r="D63" s="9" t="s">
        <v>1503</v>
      </c>
      <c r="E63" s="9" t="s">
        <v>1504</v>
      </c>
      <c r="F63" s="8" t="s">
        <v>649</v>
      </c>
      <c r="G63" s="9" t="s">
        <v>49</v>
      </c>
      <c r="H63" s="8"/>
      <c r="I63" s="10"/>
      <c r="J63" s="8"/>
      <c r="K63" s="8" t="s">
        <v>10</v>
      </c>
      <c r="L63" s="8" t="s">
        <v>643</v>
      </c>
      <c r="M63" s="38" t="s">
        <v>1397</v>
      </c>
      <c r="N63" s="39"/>
      <c r="O63" s="39"/>
    </row>
    <row r="64" spans="1:15" ht="22.5">
      <c r="A64" s="8" t="s">
        <v>2244</v>
      </c>
      <c r="B64" s="8" t="s">
        <v>4</v>
      </c>
      <c r="C64" s="8" t="s">
        <v>666</v>
      </c>
      <c r="D64" s="9" t="s">
        <v>2245</v>
      </c>
      <c r="E64" s="9" t="s">
        <v>2246</v>
      </c>
      <c r="F64" s="8" t="s">
        <v>650</v>
      </c>
      <c r="G64" s="9" t="s">
        <v>7</v>
      </c>
      <c r="H64" s="8"/>
      <c r="I64" s="10" t="s">
        <v>2242</v>
      </c>
      <c r="J64" s="67"/>
      <c r="K64" s="8" t="s">
        <v>937</v>
      </c>
      <c r="L64" s="8"/>
      <c r="M64" s="27" t="s">
        <v>937</v>
      </c>
      <c r="N64" s="39"/>
      <c r="O64" s="39"/>
    </row>
    <row r="65" spans="1:15">
      <c r="A65" s="8" t="s">
        <v>1505</v>
      </c>
      <c r="B65" s="8" t="s">
        <v>4</v>
      </c>
      <c r="C65" s="8" t="s">
        <v>666</v>
      </c>
      <c r="D65" s="9" t="s">
        <v>1506</v>
      </c>
      <c r="E65" s="9" t="s">
        <v>1507</v>
      </c>
      <c r="F65" s="8" t="s">
        <v>650</v>
      </c>
      <c r="G65" s="9" t="s">
        <v>49</v>
      </c>
      <c r="H65" s="8"/>
      <c r="I65" s="10"/>
      <c r="J65" s="8"/>
      <c r="K65" s="8" t="s">
        <v>10</v>
      </c>
      <c r="L65" s="8" t="s">
        <v>643</v>
      </c>
      <c r="M65" s="38" t="s">
        <v>1397</v>
      </c>
      <c r="N65" s="9" t="s">
        <v>2321</v>
      </c>
      <c r="O65" s="39"/>
    </row>
    <row r="66" spans="1:15">
      <c r="A66" s="8" t="s">
        <v>991</v>
      </c>
      <c r="B66" s="8" t="s">
        <v>4</v>
      </c>
      <c r="C66" s="8" t="s">
        <v>666</v>
      </c>
      <c r="D66" s="9" t="s">
        <v>992</v>
      </c>
      <c r="E66" s="9" t="s">
        <v>992</v>
      </c>
      <c r="F66" s="8" t="s">
        <v>650</v>
      </c>
      <c r="G66" s="9" t="s">
        <v>7</v>
      </c>
      <c r="H66" s="8"/>
      <c r="I66" s="10" t="s">
        <v>2243</v>
      </c>
      <c r="J66" s="8" t="s">
        <v>644</v>
      </c>
      <c r="K66" s="8"/>
      <c r="L66" s="8"/>
      <c r="M66" s="27"/>
      <c r="N66" s="39"/>
      <c r="O66" s="39"/>
    </row>
    <row r="67" spans="1:15" ht="22.5">
      <c r="A67" s="8" t="s">
        <v>554</v>
      </c>
      <c r="B67" s="8" t="s">
        <v>4</v>
      </c>
      <c r="C67" s="8" t="s">
        <v>666</v>
      </c>
      <c r="D67" s="9" t="s">
        <v>555</v>
      </c>
      <c r="E67" s="9" t="s">
        <v>555</v>
      </c>
      <c r="F67" s="8" t="s">
        <v>650</v>
      </c>
      <c r="G67" s="9" t="s">
        <v>7</v>
      </c>
      <c r="H67" s="8"/>
      <c r="I67" s="10" t="s">
        <v>8</v>
      </c>
      <c r="J67" s="8" t="s">
        <v>644</v>
      </c>
      <c r="K67" s="8"/>
      <c r="L67" s="8" t="s">
        <v>643</v>
      </c>
      <c r="M67" s="27" t="s">
        <v>315</v>
      </c>
      <c r="N67" s="39"/>
      <c r="O67" s="39"/>
    </row>
    <row r="68" spans="1:15">
      <c r="A68" s="8" t="s">
        <v>2054</v>
      </c>
      <c r="B68" s="8" t="s">
        <v>4</v>
      </c>
      <c r="C68" s="8" t="s">
        <v>666</v>
      </c>
      <c r="D68" s="9" t="s">
        <v>2055</v>
      </c>
      <c r="E68" s="9" t="s">
        <v>2055</v>
      </c>
      <c r="F68" s="8" t="s">
        <v>650</v>
      </c>
      <c r="G68" s="9" t="s">
        <v>7</v>
      </c>
      <c r="H68" s="8"/>
      <c r="I68" s="10" t="s">
        <v>2242</v>
      </c>
      <c r="J68" s="67"/>
      <c r="K68" s="8" t="s">
        <v>2049</v>
      </c>
      <c r="L68" s="8"/>
      <c r="M68" s="27" t="s">
        <v>2050</v>
      </c>
      <c r="N68" s="39"/>
      <c r="O68" s="39"/>
    </row>
    <row r="69" spans="1:15" ht="22.5">
      <c r="A69" s="8" t="s">
        <v>972</v>
      </c>
      <c r="B69" s="8" t="s">
        <v>4</v>
      </c>
      <c r="C69" s="8" t="s">
        <v>666</v>
      </c>
      <c r="D69" s="9" t="s">
        <v>2005</v>
      </c>
      <c r="E69" s="9" t="s">
        <v>6</v>
      </c>
      <c r="F69" s="8" t="s">
        <v>650</v>
      </c>
      <c r="G69" s="9" t="s">
        <v>7</v>
      </c>
      <c r="H69" s="8"/>
      <c r="I69" s="10" t="s">
        <v>8</v>
      </c>
      <c r="J69" s="8" t="s">
        <v>644</v>
      </c>
      <c r="K69" s="8" t="s">
        <v>10</v>
      </c>
      <c r="L69" s="8" t="s">
        <v>643</v>
      </c>
      <c r="M69" s="38" t="s">
        <v>1397</v>
      </c>
      <c r="N69" s="39"/>
      <c r="O69" s="39"/>
    </row>
    <row r="70" spans="1:15">
      <c r="A70" s="8" t="s">
        <v>1033</v>
      </c>
      <c r="B70" s="8" t="s">
        <v>4</v>
      </c>
      <c r="C70" s="8" t="s">
        <v>666</v>
      </c>
      <c r="D70" s="9" t="s">
        <v>1034</v>
      </c>
      <c r="E70" s="9" t="s">
        <v>1034</v>
      </c>
      <c r="F70" s="8" t="s">
        <v>650</v>
      </c>
      <c r="G70" s="9" t="s">
        <v>1028</v>
      </c>
      <c r="H70" s="8"/>
      <c r="I70" s="10" t="s">
        <v>2252</v>
      </c>
      <c r="J70" s="8"/>
      <c r="K70" s="8" t="s">
        <v>2049</v>
      </c>
      <c r="L70" s="8" t="s">
        <v>315</v>
      </c>
      <c r="M70" s="38" t="s">
        <v>315</v>
      </c>
      <c r="N70" s="39"/>
      <c r="O70" s="39"/>
    </row>
    <row r="71" spans="1:15">
      <c r="A71" s="8" t="s">
        <v>917</v>
      </c>
      <c r="B71" s="8" t="s">
        <v>4</v>
      </c>
      <c r="C71" s="8" t="s">
        <v>666</v>
      </c>
      <c r="D71" s="9" t="s">
        <v>918</v>
      </c>
      <c r="E71" s="9" t="s">
        <v>918</v>
      </c>
      <c r="F71" s="8" t="s">
        <v>650</v>
      </c>
      <c r="G71" s="9" t="s">
        <v>7</v>
      </c>
      <c r="H71" s="8"/>
      <c r="I71" s="10" t="s">
        <v>8</v>
      </c>
      <c r="J71" s="8" t="s">
        <v>644</v>
      </c>
      <c r="K71" s="8" t="s">
        <v>10</v>
      </c>
      <c r="L71" s="8" t="s">
        <v>643</v>
      </c>
      <c r="M71" s="27" t="s">
        <v>315</v>
      </c>
      <c r="N71" s="39"/>
      <c r="O71" s="39"/>
    </row>
    <row r="72" spans="1:15">
      <c r="A72" s="8" t="s">
        <v>2052</v>
      </c>
      <c r="B72" s="8" t="s">
        <v>4</v>
      </c>
      <c r="C72" s="8" t="s">
        <v>666</v>
      </c>
      <c r="D72" s="9" t="s">
        <v>2053</v>
      </c>
      <c r="E72" s="9" t="s">
        <v>2053</v>
      </c>
      <c r="F72" s="8" t="s">
        <v>650</v>
      </c>
      <c r="G72" s="9" t="s">
        <v>7</v>
      </c>
      <c r="H72" s="8"/>
      <c r="I72" s="10"/>
      <c r="J72" s="67"/>
      <c r="K72" s="8" t="s">
        <v>2049</v>
      </c>
      <c r="L72" s="8"/>
      <c r="M72" s="27" t="s">
        <v>2050</v>
      </c>
      <c r="N72" s="39"/>
      <c r="O72" s="39"/>
    </row>
    <row r="73" spans="1:15">
      <c r="A73" s="8" t="s">
        <v>594</v>
      </c>
      <c r="B73" s="8" t="s">
        <v>4</v>
      </c>
      <c r="C73" s="8" t="s">
        <v>666</v>
      </c>
      <c r="D73" s="9" t="s">
        <v>595</v>
      </c>
      <c r="E73" s="9" t="s">
        <v>595</v>
      </c>
      <c r="F73" s="8" t="s">
        <v>650</v>
      </c>
      <c r="G73" s="9" t="s">
        <v>7</v>
      </c>
      <c r="H73" s="8"/>
      <c r="I73" s="10" t="s">
        <v>8</v>
      </c>
      <c r="J73" s="8" t="s">
        <v>644</v>
      </c>
      <c r="K73" s="8"/>
      <c r="L73" s="8" t="s">
        <v>643</v>
      </c>
      <c r="M73" s="27" t="s">
        <v>315</v>
      </c>
      <c r="N73" s="39"/>
      <c r="O73" s="39"/>
    </row>
    <row r="74" spans="1:15">
      <c r="A74" s="8" t="s">
        <v>1035</v>
      </c>
      <c r="B74" s="8" t="s">
        <v>4</v>
      </c>
      <c r="C74" s="8" t="s">
        <v>666</v>
      </c>
      <c r="D74" s="9" t="s">
        <v>595</v>
      </c>
      <c r="E74" s="9" t="s">
        <v>1036</v>
      </c>
      <c r="F74" s="8" t="s">
        <v>650</v>
      </c>
      <c r="G74" s="9" t="s">
        <v>1028</v>
      </c>
      <c r="H74" s="8"/>
      <c r="I74" s="10" t="s">
        <v>1037</v>
      </c>
      <c r="J74" s="8"/>
      <c r="K74" s="8" t="s">
        <v>10</v>
      </c>
      <c r="L74" s="8" t="s">
        <v>643</v>
      </c>
      <c r="M74" s="38"/>
      <c r="N74" s="39"/>
      <c r="O74" s="39"/>
    </row>
    <row r="75" spans="1:15">
      <c r="A75" s="8" t="s">
        <v>1379</v>
      </c>
      <c r="B75" s="8" t="s">
        <v>4</v>
      </c>
      <c r="C75" s="8" t="s">
        <v>666</v>
      </c>
      <c r="D75" s="9" t="s">
        <v>1381</v>
      </c>
      <c r="E75" s="9" t="s">
        <v>1380</v>
      </c>
      <c r="F75" s="8" t="s">
        <v>650</v>
      </c>
      <c r="G75" s="9" t="s">
        <v>7</v>
      </c>
      <c r="H75" s="8"/>
      <c r="I75" s="10"/>
      <c r="J75" s="8"/>
      <c r="K75" s="8" t="s">
        <v>10</v>
      </c>
      <c r="L75" s="8" t="s">
        <v>643</v>
      </c>
      <c r="M75" s="38"/>
      <c r="N75" s="39"/>
      <c r="O75" s="39"/>
    </row>
    <row r="76" spans="1:15">
      <c r="A76" s="8" t="s">
        <v>959</v>
      </c>
      <c r="B76" s="8" t="s">
        <v>4</v>
      </c>
      <c r="C76" s="8" t="s">
        <v>666</v>
      </c>
      <c r="D76" s="28" t="s">
        <v>98</v>
      </c>
      <c r="E76" s="9" t="s">
        <v>98</v>
      </c>
      <c r="F76" s="8" t="s">
        <v>650</v>
      </c>
      <c r="G76" s="9" t="s">
        <v>7</v>
      </c>
      <c r="H76" s="8"/>
      <c r="I76" s="28" t="s">
        <v>1009</v>
      </c>
      <c r="J76" s="8" t="s">
        <v>645</v>
      </c>
      <c r="K76" s="8" t="s">
        <v>2049</v>
      </c>
      <c r="L76" s="8"/>
      <c r="M76" s="29" t="s">
        <v>315</v>
      </c>
      <c r="N76" s="39"/>
      <c r="O76" s="39"/>
    </row>
    <row r="77" spans="1:15">
      <c r="A77" s="8" t="s">
        <v>2241</v>
      </c>
      <c r="B77" s="8" t="s">
        <v>4</v>
      </c>
      <c r="C77" s="8" t="s">
        <v>666</v>
      </c>
      <c r="D77" s="28" t="s">
        <v>98</v>
      </c>
      <c r="E77" s="9" t="s">
        <v>98</v>
      </c>
      <c r="F77" s="8" t="s">
        <v>650</v>
      </c>
      <c r="G77" s="9" t="s">
        <v>7</v>
      </c>
      <c r="H77" s="8"/>
      <c r="I77" s="28"/>
      <c r="J77" s="8"/>
      <c r="K77" s="8" t="s">
        <v>937</v>
      </c>
      <c r="L77" s="8" t="s">
        <v>643</v>
      </c>
      <c r="M77" s="29"/>
      <c r="N77" s="39"/>
      <c r="O77" s="39"/>
    </row>
    <row r="78" spans="1:15">
      <c r="A78" s="8" t="s">
        <v>984</v>
      </c>
      <c r="B78" s="8" t="s">
        <v>4</v>
      </c>
      <c r="C78" s="8"/>
      <c r="D78" s="9" t="s">
        <v>98</v>
      </c>
      <c r="E78" s="9" t="s">
        <v>98</v>
      </c>
      <c r="F78" s="8" t="s">
        <v>650</v>
      </c>
      <c r="G78" s="9" t="s">
        <v>7</v>
      </c>
      <c r="H78" s="8"/>
      <c r="I78" s="10" t="s">
        <v>985</v>
      </c>
      <c r="J78" s="8" t="s">
        <v>645</v>
      </c>
      <c r="K78" s="8"/>
      <c r="L78" s="8" t="s">
        <v>315</v>
      </c>
      <c r="M78" s="27" t="s">
        <v>315</v>
      </c>
      <c r="N78" s="39"/>
      <c r="O78" s="39"/>
    </row>
    <row r="79" spans="1:15">
      <c r="A79" s="8" t="s">
        <v>2014</v>
      </c>
      <c r="B79" s="8" t="s">
        <v>4</v>
      </c>
      <c r="C79" s="8" t="s">
        <v>666</v>
      </c>
      <c r="D79" s="9" t="s">
        <v>1039</v>
      </c>
      <c r="E79" s="9" t="s">
        <v>1039</v>
      </c>
      <c r="F79" s="8" t="s">
        <v>650</v>
      </c>
      <c r="G79" s="9" t="s">
        <v>7</v>
      </c>
      <c r="H79" s="8"/>
      <c r="I79" s="10" t="s">
        <v>8</v>
      </c>
      <c r="J79" s="8"/>
      <c r="K79" s="8" t="s">
        <v>2013</v>
      </c>
      <c r="L79" s="8"/>
      <c r="M79" s="38" t="s">
        <v>315</v>
      </c>
      <c r="N79" s="39"/>
      <c r="O79" s="39"/>
    </row>
    <row r="80" spans="1:15">
      <c r="A80" s="8" t="s">
        <v>1038</v>
      </c>
      <c r="B80" s="8" t="s">
        <v>4</v>
      </c>
      <c r="C80" s="8" t="s">
        <v>666</v>
      </c>
      <c r="D80" s="9" t="s">
        <v>2354</v>
      </c>
      <c r="E80" s="9" t="s">
        <v>1039</v>
      </c>
      <c r="F80" s="8" t="s">
        <v>650</v>
      </c>
      <c r="G80" s="9" t="s">
        <v>7</v>
      </c>
      <c r="H80" s="8"/>
      <c r="I80" s="10" t="s">
        <v>8</v>
      </c>
      <c r="J80" s="8"/>
      <c r="K80" s="8" t="s">
        <v>10</v>
      </c>
      <c r="L80" s="8" t="s">
        <v>643</v>
      </c>
      <c r="M80" s="38" t="s">
        <v>1397</v>
      </c>
      <c r="N80" s="39"/>
      <c r="O80" s="39"/>
    </row>
    <row r="81" spans="1:15">
      <c r="A81" s="8" t="s">
        <v>954</v>
      </c>
      <c r="B81" s="8" t="s">
        <v>4</v>
      </c>
      <c r="C81" s="8" t="s">
        <v>666</v>
      </c>
      <c r="D81" s="9" t="s">
        <v>2354</v>
      </c>
      <c r="E81" s="9" t="s">
        <v>2355</v>
      </c>
      <c r="F81" s="8" t="s">
        <v>650</v>
      </c>
      <c r="G81" s="9" t="s">
        <v>7</v>
      </c>
      <c r="H81" s="8"/>
      <c r="I81" s="10" t="s">
        <v>8</v>
      </c>
      <c r="J81" s="8"/>
      <c r="K81" s="8" t="s">
        <v>10</v>
      </c>
      <c r="L81" s="8" t="s">
        <v>643</v>
      </c>
      <c r="M81" s="38" t="s">
        <v>1397</v>
      </c>
      <c r="N81" s="39"/>
      <c r="O81" s="39"/>
    </row>
    <row r="82" spans="1:15">
      <c r="A82" s="8" t="s">
        <v>2236</v>
      </c>
      <c r="B82" s="8" t="s">
        <v>4</v>
      </c>
      <c r="C82" s="8" t="s">
        <v>666</v>
      </c>
      <c r="D82" s="9" t="s">
        <v>2237</v>
      </c>
      <c r="E82" s="9" t="s">
        <v>2238</v>
      </c>
      <c r="F82" s="33" t="s">
        <v>650</v>
      </c>
      <c r="G82" s="9" t="s">
        <v>7</v>
      </c>
      <c r="H82" s="8"/>
      <c r="I82" s="10" t="s">
        <v>2239</v>
      </c>
      <c r="J82" s="8"/>
      <c r="K82" s="8" t="s">
        <v>937</v>
      </c>
      <c r="L82" s="8" t="s">
        <v>643</v>
      </c>
      <c r="M82" s="27"/>
      <c r="N82" s="39"/>
      <c r="O82" s="39"/>
    </row>
    <row r="83" spans="1:15">
      <c r="A83" s="8" t="s">
        <v>2236</v>
      </c>
      <c r="B83" s="8" t="s">
        <v>4</v>
      </c>
      <c r="C83" s="8" t="s">
        <v>666</v>
      </c>
      <c r="D83" s="9" t="s">
        <v>2240</v>
      </c>
      <c r="E83" s="9" t="s">
        <v>87</v>
      </c>
      <c r="F83" s="33" t="s">
        <v>650</v>
      </c>
      <c r="G83" s="9" t="s">
        <v>7</v>
      </c>
      <c r="H83" s="8"/>
      <c r="I83" s="10" t="s">
        <v>2239</v>
      </c>
      <c r="J83" s="8"/>
      <c r="K83" s="8" t="s">
        <v>937</v>
      </c>
      <c r="L83" s="8" t="s">
        <v>643</v>
      </c>
      <c r="M83" s="27"/>
      <c r="N83" s="39"/>
      <c r="O83" s="39"/>
    </row>
    <row r="84" spans="1:15">
      <c r="A84" s="8" t="s">
        <v>14</v>
      </c>
      <c r="B84" s="8" t="s">
        <v>4</v>
      </c>
      <c r="C84" s="8" t="s">
        <v>666</v>
      </c>
      <c r="D84" s="9" t="s">
        <v>53</v>
      </c>
      <c r="E84" s="9" t="s">
        <v>53</v>
      </c>
      <c r="F84" s="8" t="s">
        <v>650</v>
      </c>
      <c r="G84" s="9" t="s">
        <v>7</v>
      </c>
      <c r="H84" s="8"/>
      <c r="I84" s="10" t="s">
        <v>56</v>
      </c>
      <c r="J84" s="8" t="s">
        <v>644</v>
      </c>
      <c r="K84" s="8" t="s">
        <v>10</v>
      </c>
      <c r="L84" s="8" t="s">
        <v>643</v>
      </c>
      <c r="M84" s="27" t="s">
        <v>315</v>
      </c>
      <c r="N84" s="39"/>
      <c r="O84" s="39"/>
    </row>
    <row r="85" spans="1:15">
      <c r="A85" s="8" t="s">
        <v>1508</v>
      </c>
      <c r="B85" s="8" t="s">
        <v>4</v>
      </c>
      <c r="C85" s="8" t="s">
        <v>666</v>
      </c>
      <c r="D85" s="9" t="s">
        <v>1509</v>
      </c>
      <c r="E85" s="9" t="s">
        <v>1509</v>
      </c>
      <c r="F85" s="8" t="s">
        <v>650</v>
      </c>
      <c r="G85" s="9" t="s">
        <v>1028</v>
      </c>
      <c r="H85" s="8"/>
      <c r="I85" s="10" t="s">
        <v>2251</v>
      </c>
      <c r="J85" s="8"/>
      <c r="K85" s="8" t="s">
        <v>10</v>
      </c>
      <c r="L85" s="8" t="s">
        <v>643</v>
      </c>
      <c r="M85" s="38" t="s">
        <v>1397</v>
      </c>
      <c r="N85" s="39"/>
      <c r="O85" s="39"/>
    </row>
    <row r="86" spans="1:15" ht="22.5">
      <c r="A86" s="8" t="s">
        <v>891</v>
      </c>
      <c r="B86" s="8" t="s">
        <v>4</v>
      </c>
      <c r="C86" s="8"/>
      <c r="D86" s="9" t="s">
        <v>892</v>
      </c>
      <c r="E86" s="9" t="s">
        <v>893</v>
      </c>
      <c r="F86" s="8" t="s">
        <v>650</v>
      </c>
      <c r="G86" s="9" t="s">
        <v>7</v>
      </c>
      <c r="H86" s="8"/>
      <c r="I86" s="10" t="s">
        <v>894</v>
      </c>
      <c r="J86" s="8" t="s">
        <v>644</v>
      </c>
      <c r="K86" s="8"/>
      <c r="L86" s="8" t="s">
        <v>643</v>
      </c>
      <c r="M86" s="27" t="s">
        <v>895</v>
      </c>
      <c r="N86" s="39"/>
      <c r="O86" s="39"/>
    </row>
    <row r="87" spans="1:15">
      <c r="A87" s="8" t="s">
        <v>955</v>
      </c>
      <c r="B87" s="8" t="s">
        <v>4</v>
      </c>
      <c r="C87" s="8"/>
      <c r="D87" s="28" t="s">
        <v>960</v>
      </c>
      <c r="E87" s="9" t="s">
        <v>2853</v>
      </c>
      <c r="F87" s="8" t="s">
        <v>650</v>
      </c>
      <c r="G87" s="9" t="s">
        <v>956</v>
      </c>
      <c r="H87" s="8"/>
      <c r="I87" s="28" t="s">
        <v>957</v>
      </c>
      <c r="J87" s="8"/>
      <c r="K87" s="8"/>
      <c r="L87" s="8"/>
      <c r="M87" s="29" t="s">
        <v>958</v>
      </c>
      <c r="N87" s="39"/>
      <c r="O87" s="39"/>
    </row>
    <row r="88" spans="1:15">
      <c r="A88" s="8" t="s">
        <v>2779</v>
      </c>
      <c r="B88" s="8" t="s">
        <v>4</v>
      </c>
      <c r="C88" s="8" t="s">
        <v>709</v>
      </c>
      <c r="D88" s="28" t="s">
        <v>2780</v>
      </c>
      <c r="E88" s="9" t="s">
        <v>2780</v>
      </c>
      <c r="F88" s="8" t="s">
        <v>650</v>
      </c>
      <c r="G88" s="9" t="s">
        <v>7</v>
      </c>
      <c r="H88" s="8"/>
      <c r="I88" s="28" t="s">
        <v>8</v>
      </c>
      <c r="J88" s="8"/>
      <c r="K88" s="8" t="s">
        <v>2049</v>
      </c>
      <c r="L88" s="8" t="s">
        <v>643</v>
      </c>
      <c r="M88" s="29"/>
      <c r="N88" s="39"/>
      <c r="O88" s="39"/>
    </row>
    <row r="89" spans="1:15">
      <c r="A89" s="8" t="s">
        <v>1510</v>
      </c>
      <c r="B89" s="8" t="s">
        <v>4</v>
      </c>
      <c r="C89" s="8" t="s">
        <v>709</v>
      </c>
      <c r="D89" s="9" t="s">
        <v>2010</v>
      </c>
      <c r="E89" s="9" t="s">
        <v>1511</v>
      </c>
      <c r="F89" s="8" t="s">
        <v>650</v>
      </c>
      <c r="G89" s="9" t="s">
        <v>7</v>
      </c>
      <c r="H89" s="8"/>
      <c r="I89" s="10" t="s">
        <v>315</v>
      </c>
      <c r="J89" s="8"/>
      <c r="K89" s="8" t="s">
        <v>10</v>
      </c>
      <c r="L89" s="8" t="s">
        <v>643</v>
      </c>
      <c r="M89" s="38" t="s">
        <v>1397</v>
      </c>
      <c r="N89" s="39"/>
      <c r="O89" s="39"/>
    </row>
    <row r="90" spans="1:15">
      <c r="A90" s="8" t="s">
        <v>1512</v>
      </c>
      <c r="B90" s="8" t="s">
        <v>4</v>
      </c>
      <c r="C90" s="8" t="s">
        <v>666</v>
      </c>
      <c r="D90" s="9" t="s">
        <v>1513</v>
      </c>
      <c r="E90" s="9" t="s">
        <v>1513</v>
      </c>
      <c r="F90" s="8" t="s">
        <v>650</v>
      </c>
      <c r="G90" s="9" t="s">
        <v>7</v>
      </c>
      <c r="H90" s="8"/>
      <c r="I90" s="10" t="s">
        <v>2250</v>
      </c>
      <c r="J90" s="8"/>
      <c r="K90" s="8" t="s">
        <v>10</v>
      </c>
      <c r="L90" s="8" t="s">
        <v>643</v>
      </c>
      <c r="M90" s="38" t="s">
        <v>1397</v>
      </c>
      <c r="N90" s="39"/>
      <c r="O90" s="39"/>
    </row>
    <row r="91" spans="1:15">
      <c r="A91" s="8" t="s">
        <v>269</v>
      </c>
      <c r="B91" s="8" t="s">
        <v>4</v>
      </c>
      <c r="C91" s="8" t="s">
        <v>666</v>
      </c>
      <c r="D91" s="28" t="s">
        <v>270</v>
      </c>
      <c r="E91" s="28" t="s">
        <v>270</v>
      </c>
      <c r="F91" s="30" t="s">
        <v>652</v>
      </c>
      <c r="G91" s="9" t="s">
        <v>7</v>
      </c>
      <c r="H91" s="8"/>
      <c r="I91" s="10" t="s">
        <v>8</v>
      </c>
      <c r="J91" s="8"/>
      <c r="K91" s="8" t="s">
        <v>10</v>
      </c>
      <c r="L91" s="8" t="s">
        <v>643</v>
      </c>
      <c r="M91" s="27"/>
      <c r="N91" s="39"/>
      <c r="O91" s="39"/>
    </row>
    <row r="92" spans="1:15">
      <c r="A92" s="8" t="s">
        <v>952</v>
      </c>
      <c r="B92" s="8" t="s">
        <v>4</v>
      </c>
      <c r="C92" s="8" t="s">
        <v>666</v>
      </c>
      <c r="D92" s="28" t="s">
        <v>95</v>
      </c>
      <c r="E92" s="28" t="s">
        <v>95</v>
      </c>
      <c r="F92" s="30" t="s">
        <v>652</v>
      </c>
      <c r="G92" s="9" t="s">
        <v>7</v>
      </c>
      <c r="H92" s="8"/>
      <c r="I92" s="10" t="s">
        <v>54</v>
      </c>
      <c r="J92" s="8"/>
      <c r="K92" s="8"/>
      <c r="L92" s="8" t="s">
        <v>643</v>
      </c>
      <c r="M92" s="27" t="s">
        <v>953</v>
      </c>
      <c r="N92" s="39"/>
      <c r="O92" s="39"/>
    </row>
    <row r="93" spans="1:15">
      <c r="A93" s="8" t="s">
        <v>1514</v>
      </c>
      <c r="B93" s="8" t="s">
        <v>4</v>
      </c>
      <c r="C93" s="8" t="s">
        <v>666</v>
      </c>
      <c r="D93" s="9" t="s">
        <v>1515</v>
      </c>
      <c r="E93" s="9" t="s">
        <v>1515</v>
      </c>
      <c r="F93" s="8" t="s">
        <v>652</v>
      </c>
      <c r="G93" s="9" t="s">
        <v>7</v>
      </c>
      <c r="H93" s="8"/>
      <c r="I93" s="10"/>
      <c r="J93" s="8"/>
      <c r="K93" s="8" t="s">
        <v>10</v>
      </c>
      <c r="L93" s="8" t="s">
        <v>643</v>
      </c>
      <c r="M93" s="38" t="s">
        <v>1397</v>
      </c>
      <c r="N93" s="39"/>
      <c r="O93" s="39"/>
    </row>
    <row r="94" spans="1:15">
      <c r="A94" s="8" t="s">
        <v>505</v>
      </c>
      <c r="B94" s="8" t="s">
        <v>4</v>
      </c>
      <c r="C94" s="8" t="s">
        <v>666</v>
      </c>
      <c r="D94" s="28" t="s">
        <v>656</v>
      </c>
      <c r="E94" s="28" t="s">
        <v>506</v>
      </c>
      <c r="F94" s="30" t="s">
        <v>652</v>
      </c>
      <c r="G94" s="9" t="s">
        <v>7</v>
      </c>
      <c r="H94" s="8"/>
      <c r="I94" s="10" t="s">
        <v>54</v>
      </c>
      <c r="J94" s="8"/>
      <c r="K94" s="8" t="s">
        <v>2028</v>
      </c>
      <c r="L94" s="8" t="s">
        <v>643</v>
      </c>
      <c r="M94" s="27" t="s">
        <v>2045</v>
      </c>
      <c r="N94" s="39"/>
      <c r="O94" s="39"/>
    </row>
    <row r="95" spans="1:15">
      <c r="A95" s="8" t="s">
        <v>846</v>
      </c>
      <c r="B95" s="8" t="s">
        <v>4</v>
      </c>
      <c r="C95" s="8" t="s">
        <v>666</v>
      </c>
      <c r="D95" s="28" t="s">
        <v>656</v>
      </c>
      <c r="E95" s="28" t="s">
        <v>656</v>
      </c>
      <c r="F95" s="30" t="s">
        <v>652</v>
      </c>
      <c r="G95" s="9" t="s">
        <v>7</v>
      </c>
      <c r="H95" s="8"/>
      <c r="I95" s="10" t="s">
        <v>54</v>
      </c>
      <c r="J95" s="8"/>
      <c r="K95" s="8"/>
      <c r="L95" s="8" t="s">
        <v>643</v>
      </c>
      <c r="M95" s="27" t="s">
        <v>249</v>
      </c>
      <c r="N95" s="39"/>
      <c r="O95" s="39"/>
    </row>
    <row r="96" spans="1:15">
      <c r="A96" s="8" t="s">
        <v>797</v>
      </c>
      <c r="B96" s="8" t="s">
        <v>4</v>
      </c>
      <c r="C96" s="8" t="s">
        <v>666</v>
      </c>
      <c r="D96" s="28" t="s">
        <v>656</v>
      </c>
      <c r="E96" s="28" t="s">
        <v>656</v>
      </c>
      <c r="F96" s="30" t="s">
        <v>652</v>
      </c>
      <c r="G96" s="9" t="s">
        <v>7</v>
      </c>
      <c r="H96" s="8"/>
      <c r="I96" s="10" t="s">
        <v>54</v>
      </c>
      <c r="J96" s="8"/>
      <c r="K96" s="8"/>
      <c r="L96" s="8" t="s">
        <v>315</v>
      </c>
      <c r="M96" s="27" t="s">
        <v>798</v>
      </c>
      <c r="N96" s="39"/>
      <c r="O96" s="39"/>
    </row>
    <row r="97" spans="1:15">
      <c r="A97" s="8" t="s">
        <v>797</v>
      </c>
      <c r="B97" s="8" t="s">
        <v>4</v>
      </c>
      <c r="C97" s="8" t="s">
        <v>666</v>
      </c>
      <c r="D97" s="28" t="s">
        <v>656</v>
      </c>
      <c r="E97" s="28" t="s">
        <v>656</v>
      </c>
      <c r="F97" s="30" t="s">
        <v>652</v>
      </c>
      <c r="G97" s="9" t="s">
        <v>7</v>
      </c>
      <c r="H97" s="8"/>
      <c r="I97" s="10" t="s">
        <v>315</v>
      </c>
      <c r="J97" s="8"/>
      <c r="K97" s="8" t="s">
        <v>10</v>
      </c>
      <c r="L97" s="8" t="s">
        <v>643</v>
      </c>
      <c r="M97" s="38" t="s">
        <v>1397</v>
      </c>
      <c r="N97" s="39"/>
      <c r="O97" s="39"/>
    </row>
    <row r="98" spans="1:15">
      <c r="A98" s="8" t="s">
        <v>2044</v>
      </c>
      <c r="B98" s="8" t="s">
        <v>4</v>
      </c>
      <c r="C98" s="8" t="s">
        <v>666</v>
      </c>
      <c r="D98" s="9" t="s">
        <v>890</v>
      </c>
      <c r="E98" s="9" t="s">
        <v>890</v>
      </c>
      <c r="F98" s="33" t="s">
        <v>652</v>
      </c>
      <c r="G98" s="9" t="s">
        <v>7</v>
      </c>
      <c r="H98" s="8"/>
      <c r="I98" s="10" t="s">
        <v>315</v>
      </c>
      <c r="J98" s="8"/>
      <c r="K98" s="8" t="s">
        <v>2028</v>
      </c>
      <c r="L98" s="8" t="s">
        <v>643</v>
      </c>
      <c r="M98" s="27" t="s">
        <v>2029</v>
      </c>
      <c r="N98" s="39"/>
      <c r="O98" s="39"/>
    </row>
    <row r="99" spans="1:15">
      <c r="A99" s="8" t="s">
        <v>978</v>
      </c>
      <c r="B99" s="8" t="s">
        <v>4</v>
      </c>
      <c r="C99" s="8" t="s">
        <v>709</v>
      </c>
      <c r="D99" s="28" t="s">
        <v>979</v>
      </c>
      <c r="E99" s="28" t="s">
        <v>979</v>
      </c>
      <c r="F99" s="30" t="s">
        <v>652</v>
      </c>
      <c r="G99" s="9" t="s">
        <v>7</v>
      </c>
      <c r="H99" s="8"/>
      <c r="I99" s="10" t="s">
        <v>982</v>
      </c>
      <c r="J99" s="8" t="s">
        <v>644</v>
      </c>
      <c r="K99" s="8" t="s">
        <v>937</v>
      </c>
      <c r="L99" s="8" t="s">
        <v>643</v>
      </c>
      <c r="M99" s="27"/>
      <c r="N99" s="39"/>
      <c r="O99" s="39"/>
    </row>
    <row r="100" spans="1:15">
      <c r="A100" s="8" t="s">
        <v>980</v>
      </c>
      <c r="B100" s="8" t="s">
        <v>4</v>
      </c>
      <c r="C100" s="8" t="s">
        <v>709</v>
      </c>
      <c r="D100" s="28" t="s">
        <v>981</v>
      </c>
      <c r="E100" s="28"/>
      <c r="F100" s="30" t="s">
        <v>652</v>
      </c>
      <c r="G100" s="9" t="s">
        <v>7</v>
      </c>
      <c r="H100" s="8"/>
      <c r="I100" s="10" t="s">
        <v>982</v>
      </c>
      <c r="J100" s="8" t="s">
        <v>644</v>
      </c>
      <c r="K100" s="8"/>
      <c r="L100" s="8" t="s">
        <v>643</v>
      </c>
      <c r="M100" s="38" t="s">
        <v>1397</v>
      </c>
      <c r="N100" s="39"/>
      <c r="O100" s="39"/>
    </row>
    <row r="101" spans="1:15">
      <c r="A101" s="8" t="s">
        <v>2042</v>
      </c>
      <c r="B101" s="8" t="s">
        <v>4</v>
      </c>
      <c r="C101" s="8" t="s">
        <v>666</v>
      </c>
      <c r="D101" s="9" t="s">
        <v>2043</v>
      </c>
      <c r="E101" s="9" t="s">
        <v>2043</v>
      </c>
      <c r="F101" s="33" t="s">
        <v>652</v>
      </c>
      <c r="G101" s="9" t="s">
        <v>7</v>
      </c>
      <c r="H101" s="8"/>
      <c r="I101" s="10" t="s">
        <v>315</v>
      </c>
      <c r="J101" s="8"/>
      <c r="K101" s="8" t="s">
        <v>2028</v>
      </c>
      <c r="L101" s="8" t="s">
        <v>643</v>
      </c>
      <c r="M101" s="27" t="s">
        <v>2029</v>
      </c>
      <c r="N101" s="39"/>
      <c r="O101" s="39"/>
    </row>
    <row r="102" spans="1:15">
      <c r="A102" s="8" t="s">
        <v>2040</v>
      </c>
      <c r="B102" s="8" t="s">
        <v>4</v>
      </c>
      <c r="C102" s="8" t="s">
        <v>666</v>
      </c>
      <c r="D102" s="9" t="s">
        <v>2041</v>
      </c>
      <c r="E102" s="9" t="s">
        <v>2041</v>
      </c>
      <c r="F102" s="33" t="s">
        <v>652</v>
      </c>
      <c r="G102" s="9" t="s">
        <v>7</v>
      </c>
      <c r="H102" s="8"/>
      <c r="I102" s="10" t="s">
        <v>315</v>
      </c>
      <c r="J102" s="8"/>
      <c r="K102" s="8" t="s">
        <v>2028</v>
      </c>
      <c r="L102" s="8" t="s">
        <v>643</v>
      </c>
      <c r="M102" s="27" t="s">
        <v>2029</v>
      </c>
      <c r="N102" s="39"/>
      <c r="O102" s="39"/>
    </row>
    <row r="103" spans="1:15">
      <c r="A103" s="8" t="s">
        <v>15</v>
      </c>
      <c r="B103" s="8" t="s">
        <v>4</v>
      </c>
      <c r="C103" s="8" t="s">
        <v>666</v>
      </c>
      <c r="D103" s="28" t="s">
        <v>57</v>
      </c>
      <c r="E103" s="28" t="s">
        <v>57</v>
      </c>
      <c r="F103" s="30" t="s">
        <v>652</v>
      </c>
      <c r="G103" s="9" t="s">
        <v>54</v>
      </c>
      <c r="H103" s="8"/>
      <c r="I103" s="10" t="s">
        <v>58</v>
      </c>
      <c r="J103" s="8"/>
      <c r="K103" s="8"/>
      <c r="L103" s="8" t="s">
        <v>643</v>
      </c>
      <c r="M103" s="27" t="s">
        <v>59</v>
      </c>
      <c r="N103" s="39"/>
      <c r="O103" s="39"/>
    </row>
    <row r="104" spans="1:15">
      <c r="A104" s="8" t="s">
        <v>15</v>
      </c>
      <c r="B104" s="8" t="s">
        <v>4</v>
      </c>
      <c r="C104" s="8" t="s">
        <v>666</v>
      </c>
      <c r="D104" s="28" t="s">
        <v>1246</v>
      </c>
      <c r="E104" s="28" t="s">
        <v>1246</v>
      </c>
      <c r="F104" s="30" t="s">
        <v>650</v>
      </c>
      <c r="G104" s="9" t="s">
        <v>7</v>
      </c>
      <c r="H104" s="8"/>
      <c r="I104" s="10" t="s">
        <v>315</v>
      </c>
      <c r="J104" s="8"/>
      <c r="K104" s="8" t="s">
        <v>10</v>
      </c>
      <c r="L104" s="8" t="s">
        <v>643</v>
      </c>
      <c r="M104" s="38" t="s">
        <v>1397</v>
      </c>
      <c r="N104" s="39"/>
      <c r="O104" s="39"/>
    </row>
    <row r="105" spans="1:15">
      <c r="A105" s="8" t="s">
        <v>1516</v>
      </c>
      <c r="B105" s="8" t="s">
        <v>4</v>
      </c>
      <c r="C105" s="8" t="s">
        <v>666</v>
      </c>
      <c r="D105" s="28" t="s">
        <v>2673</v>
      </c>
      <c r="E105" s="28" t="s">
        <v>1517</v>
      </c>
      <c r="F105" s="30" t="s">
        <v>652</v>
      </c>
      <c r="G105" s="9" t="s">
        <v>2664</v>
      </c>
      <c r="H105" s="8"/>
      <c r="I105" s="10" t="s">
        <v>315</v>
      </c>
      <c r="J105" s="8"/>
      <c r="K105" s="8" t="s">
        <v>10</v>
      </c>
      <c r="L105" s="8" t="s">
        <v>643</v>
      </c>
      <c r="M105" s="38" t="s">
        <v>1415</v>
      </c>
      <c r="N105" s="39"/>
      <c r="O105" s="39"/>
    </row>
    <row r="106" spans="1:15">
      <c r="A106" s="8" t="s">
        <v>1518</v>
      </c>
      <c r="B106" s="8" t="s">
        <v>4</v>
      </c>
      <c r="C106" s="8" t="s">
        <v>666</v>
      </c>
      <c r="D106" s="28" t="s">
        <v>2673</v>
      </c>
      <c r="E106" s="28" t="s">
        <v>1517</v>
      </c>
      <c r="F106" s="30" t="s">
        <v>652</v>
      </c>
      <c r="G106" s="9" t="s">
        <v>2664</v>
      </c>
      <c r="H106" s="8"/>
      <c r="I106" s="10" t="s">
        <v>315</v>
      </c>
      <c r="J106" s="8"/>
      <c r="K106" s="8" t="s">
        <v>10</v>
      </c>
      <c r="L106" s="8" t="s">
        <v>643</v>
      </c>
      <c r="M106" s="38" t="s">
        <v>1415</v>
      </c>
      <c r="N106" s="39"/>
      <c r="O106" s="39"/>
    </row>
    <row r="107" spans="1:15">
      <c r="A107" s="8" t="s">
        <v>1519</v>
      </c>
      <c r="B107" s="8" t="s">
        <v>4</v>
      </c>
      <c r="C107" s="8" t="s">
        <v>709</v>
      </c>
      <c r="D107" s="28" t="s">
        <v>2672</v>
      </c>
      <c r="E107" s="28" t="s">
        <v>1520</v>
      </c>
      <c r="F107" s="30" t="s">
        <v>650</v>
      </c>
      <c r="G107" s="9" t="s">
        <v>2664</v>
      </c>
      <c r="H107" s="8"/>
      <c r="I107" s="10" t="s">
        <v>315</v>
      </c>
      <c r="J107" s="8"/>
      <c r="K107" s="8" t="s">
        <v>10</v>
      </c>
      <c r="L107" s="8" t="s">
        <v>643</v>
      </c>
      <c r="M107" s="38" t="s">
        <v>1415</v>
      </c>
      <c r="N107" s="9" t="s">
        <v>2321</v>
      </c>
      <c r="O107" s="39"/>
    </row>
    <row r="108" spans="1:15">
      <c r="A108" s="8" t="s">
        <v>1521</v>
      </c>
      <c r="B108" s="8" t="s">
        <v>4</v>
      </c>
      <c r="C108" s="8" t="s">
        <v>709</v>
      </c>
      <c r="D108" s="28" t="s">
        <v>1522</v>
      </c>
      <c r="E108" s="28" t="s">
        <v>1523</v>
      </c>
      <c r="F108" s="30" t="s">
        <v>652</v>
      </c>
      <c r="G108" s="9" t="s">
        <v>7</v>
      </c>
      <c r="H108" s="8"/>
      <c r="I108" s="10" t="s">
        <v>315</v>
      </c>
      <c r="J108" s="8"/>
      <c r="K108" s="8" t="s">
        <v>10</v>
      </c>
      <c r="L108" s="8" t="s">
        <v>643</v>
      </c>
      <c r="M108" s="38" t="s">
        <v>1702</v>
      </c>
      <c r="N108" s="39"/>
      <c r="O108" s="39"/>
    </row>
    <row r="109" spans="1:15">
      <c r="A109" s="8" t="s">
        <v>1524</v>
      </c>
      <c r="B109" s="8" t="s">
        <v>4</v>
      </c>
      <c r="C109" s="118" t="s">
        <v>666</v>
      </c>
      <c r="D109" s="120" t="s">
        <v>2937</v>
      </c>
      <c r="E109" s="120" t="s">
        <v>2938</v>
      </c>
      <c r="F109" s="30" t="s">
        <v>652</v>
      </c>
      <c r="G109" s="120" t="s">
        <v>7</v>
      </c>
      <c r="H109" s="118" t="s">
        <v>2939</v>
      </c>
      <c r="I109" s="119" t="s">
        <v>2951</v>
      </c>
      <c r="J109" s="8"/>
      <c r="K109" s="118" t="s">
        <v>2940</v>
      </c>
      <c r="L109" s="8" t="s">
        <v>643</v>
      </c>
      <c r="M109" s="38" t="s">
        <v>1415</v>
      </c>
      <c r="N109" s="9" t="s">
        <v>2970</v>
      </c>
      <c r="O109" s="39"/>
    </row>
    <row r="110" spans="1:15">
      <c r="A110" s="8" t="s">
        <v>2978</v>
      </c>
      <c r="B110" s="8" t="s">
        <v>4</v>
      </c>
      <c r="C110" s="118" t="s">
        <v>666</v>
      </c>
      <c r="D110" s="120" t="s">
        <v>2937</v>
      </c>
      <c r="E110" s="120" t="s">
        <v>2979</v>
      </c>
      <c r="F110" s="30" t="s">
        <v>652</v>
      </c>
      <c r="G110" s="120" t="s">
        <v>7</v>
      </c>
      <c r="H110" s="118" t="s">
        <v>2939</v>
      </c>
      <c r="I110" s="119" t="s">
        <v>2980</v>
      </c>
      <c r="J110" s="8"/>
      <c r="K110" s="118" t="s">
        <v>2940</v>
      </c>
      <c r="L110" s="8" t="s">
        <v>643</v>
      </c>
      <c r="M110" s="38"/>
      <c r="N110" s="112"/>
      <c r="O110" s="39"/>
    </row>
    <row r="111" spans="1:15">
      <c r="A111" s="8" t="s">
        <v>244</v>
      </c>
      <c r="B111" s="8" t="s">
        <v>4</v>
      </c>
      <c r="C111" s="8" t="s">
        <v>709</v>
      </c>
      <c r="D111" s="28" t="s">
        <v>2671</v>
      </c>
      <c r="E111" s="28" t="s">
        <v>1523</v>
      </c>
      <c r="F111" s="30" t="s">
        <v>652</v>
      </c>
      <c r="G111" s="9" t="s">
        <v>2664</v>
      </c>
      <c r="H111" s="8"/>
      <c r="I111" s="10" t="s">
        <v>315</v>
      </c>
      <c r="J111" s="8"/>
      <c r="K111" s="8" t="s">
        <v>10</v>
      </c>
      <c r="L111" s="8" t="s">
        <v>643</v>
      </c>
      <c r="M111" s="38" t="s">
        <v>1415</v>
      </c>
      <c r="N111" s="39"/>
      <c r="O111" s="39"/>
    </row>
    <row r="112" spans="1:15">
      <c r="A112" s="8" t="s">
        <v>244</v>
      </c>
      <c r="B112" s="8" t="s">
        <v>4</v>
      </c>
      <c r="C112" s="8"/>
      <c r="D112" s="9" t="s">
        <v>245</v>
      </c>
      <c r="E112" s="9" t="s">
        <v>245</v>
      </c>
      <c r="F112" s="8" t="s">
        <v>652</v>
      </c>
      <c r="G112" s="9" t="s">
        <v>7</v>
      </c>
      <c r="H112" s="8"/>
      <c r="I112" s="10" t="s">
        <v>54</v>
      </c>
      <c r="J112" s="8"/>
      <c r="K112" s="8"/>
      <c r="L112" s="8" t="s">
        <v>643</v>
      </c>
      <c r="M112" s="27" t="s">
        <v>246</v>
      </c>
      <c r="N112" s="39"/>
      <c r="O112" s="39"/>
    </row>
    <row r="113" spans="1:15">
      <c r="A113" s="8" t="s">
        <v>2467</v>
      </c>
      <c r="B113" s="8" t="s">
        <v>4</v>
      </c>
      <c r="C113" s="8" t="s">
        <v>666</v>
      </c>
      <c r="D113" s="9" t="s">
        <v>2465</v>
      </c>
      <c r="E113" s="9" t="s">
        <v>2466</v>
      </c>
      <c r="F113" s="8" t="s">
        <v>651</v>
      </c>
      <c r="G113" s="9" t="s">
        <v>2664</v>
      </c>
      <c r="H113" s="8"/>
      <c r="I113" s="10"/>
      <c r="J113" s="8"/>
      <c r="K113" s="8" t="s">
        <v>10</v>
      </c>
      <c r="L113" s="8" t="s">
        <v>643</v>
      </c>
      <c r="M113" s="38" t="s">
        <v>1415</v>
      </c>
      <c r="N113" s="39"/>
      <c r="O113" s="39"/>
    </row>
    <row r="114" spans="1:15">
      <c r="A114" s="8" t="s">
        <v>1525</v>
      </c>
      <c r="B114" s="8" t="s">
        <v>4</v>
      </c>
      <c r="C114" s="8" t="s">
        <v>666</v>
      </c>
      <c r="D114" s="28" t="s">
        <v>2670</v>
      </c>
      <c r="E114" s="28" t="s">
        <v>1526</v>
      </c>
      <c r="F114" s="30" t="s">
        <v>650</v>
      </c>
      <c r="G114" s="9" t="s">
        <v>7</v>
      </c>
      <c r="H114" s="8"/>
      <c r="I114" s="10" t="s">
        <v>315</v>
      </c>
      <c r="J114" s="8"/>
      <c r="K114" s="8" t="s">
        <v>10</v>
      </c>
      <c r="L114" s="8" t="s">
        <v>643</v>
      </c>
      <c r="M114" s="38" t="s">
        <v>1415</v>
      </c>
      <c r="N114" s="39"/>
      <c r="O114" s="39"/>
    </row>
    <row r="115" spans="1:15">
      <c r="A115" s="8" t="s">
        <v>2075</v>
      </c>
      <c r="B115" s="8" t="s">
        <v>4</v>
      </c>
      <c r="C115" s="8" t="s">
        <v>666</v>
      </c>
      <c r="D115" s="28" t="s">
        <v>2076</v>
      </c>
      <c r="E115" s="28" t="s">
        <v>2076</v>
      </c>
      <c r="F115" s="30" t="s">
        <v>650</v>
      </c>
      <c r="G115" s="9" t="s">
        <v>7</v>
      </c>
      <c r="H115" s="8"/>
      <c r="I115" s="10" t="s">
        <v>2235</v>
      </c>
      <c r="J115" s="8"/>
      <c r="K115" s="8" t="s">
        <v>10</v>
      </c>
      <c r="L115" s="8" t="s">
        <v>315</v>
      </c>
      <c r="M115" s="38"/>
      <c r="N115" s="39"/>
      <c r="O115" s="39"/>
    </row>
    <row r="116" spans="1:15">
      <c r="A116" s="8" t="s">
        <v>16</v>
      </c>
      <c r="B116" s="8" t="s">
        <v>4</v>
      </c>
      <c r="C116" s="8" t="s">
        <v>666</v>
      </c>
      <c r="D116" s="9" t="s">
        <v>60</v>
      </c>
      <c r="E116" s="9" t="s">
        <v>668</v>
      </c>
      <c r="F116" s="8" t="s">
        <v>651</v>
      </c>
      <c r="G116" s="9" t="s">
        <v>7</v>
      </c>
      <c r="H116" s="33">
        <v>1931</v>
      </c>
      <c r="I116" s="10" t="s">
        <v>8</v>
      </c>
      <c r="J116" s="8" t="s">
        <v>646</v>
      </c>
      <c r="K116" s="8" t="s">
        <v>10</v>
      </c>
      <c r="L116" s="8" t="s">
        <v>643</v>
      </c>
      <c r="M116" s="31" t="s">
        <v>553</v>
      </c>
      <c r="N116" s="39"/>
      <c r="O116" s="39"/>
    </row>
    <row r="117" spans="1:15">
      <c r="A117" s="8" t="s">
        <v>904</v>
      </c>
      <c r="B117" s="8" t="s">
        <v>4</v>
      </c>
      <c r="C117" s="8" t="s">
        <v>666</v>
      </c>
      <c r="D117" s="9" t="s">
        <v>905</v>
      </c>
      <c r="E117" s="9" t="s">
        <v>906</v>
      </c>
      <c r="F117" s="8" t="s">
        <v>651</v>
      </c>
      <c r="G117" s="9" t="s">
        <v>7</v>
      </c>
      <c r="H117" s="33" t="s">
        <v>315</v>
      </c>
      <c r="I117" s="10" t="s">
        <v>54</v>
      </c>
      <c r="J117" s="8"/>
      <c r="K117" s="8" t="s">
        <v>315</v>
      </c>
      <c r="L117" s="8" t="s">
        <v>315</v>
      </c>
      <c r="M117" s="27" t="s">
        <v>907</v>
      </c>
      <c r="N117" s="39"/>
      <c r="O117" s="39"/>
    </row>
    <row r="118" spans="1:15">
      <c r="A118" s="8" t="s">
        <v>624</v>
      </c>
      <c r="B118" s="8" t="s">
        <v>4</v>
      </c>
      <c r="C118" s="8" t="s">
        <v>666</v>
      </c>
      <c r="D118" s="9" t="s">
        <v>625</v>
      </c>
      <c r="E118" s="9" t="s">
        <v>625</v>
      </c>
      <c r="F118" s="8" t="s">
        <v>651</v>
      </c>
      <c r="G118" s="9" t="s">
        <v>7</v>
      </c>
      <c r="H118" s="8"/>
      <c r="I118" s="10" t="s">
        <v>2907</v>
      </c>
      <c r="J118" s="8" t="s">
        <v>646</v>
      </c>
      <c r="K118" s="8"/>
      <c r="L118" s="8" t="s">
        <v>643</v>
      </c>
      <c r="M118" s="27" t="s">
        <v>315</v>
      </c>
      <c r="N118" s="39"/>
      <c r="O118" s="39"/>
    </row>
    <row r="119" spans="1:15">
      <c r="A119" s="8" t="s">
        <v>681</v>
      </c>
      <c r="B119" s="8" t="s">
        <v>4</v>
      </c>
      <c r="C119" s="8" t="s">
        <v>666</v>
      </c>
      <c r="D119" s="9" t="s">
        <v>625</v>
      </c>
      <c r="E119" s="9" t="s">
        <v>669</v>
      </c>
      <c r="F119" s="8" t="s">
        <v>651</v>
      </c>
      <c r="G119" s="9" t="s">
        <v>7</v>
      </c>
      <c r="H119" s="33">
        <v>1931</v>
      </c>
      <c r="I119" s="10" t="s">
        <v>804</v>
      </c>
      <c r="J119" s="8"/>
      <c r="K119" s="8" t="s">
        <v>10</v>
      </c>
      <c r="L119" s="8" t="s">
        <v>643</v>
      </c>
      <c r="M119" s="27"/>
      <c r="N119" s="39"/>
      <c r="O119" s="39"/>
    </row>
    <row r="120" spans="1:15">
      <c r="A120" s="8" t="s">
        <v>2788</v>
      </c>
      <c r="B120" s="8" t="s">
        <v>4</v>
      </c>
      <c r="C120" s="8" t="s">
        <v>666</v>
      </c>
      <c r="D120" s="9" t="s">
        <v>625</v>
      </c>
      <c r="E120" s="9" t="s">
        <v>669</v>
      </c>
      <c r="F120" s="8"/>
      <c r="G120" s="9" t="s">
        <v>7</v>
      </c>
      <c r="H120" s="33"/>
      <c r="I120" s="10"/>
      <c r="J120" s="8"/>
      <c r="K120" s="8" t="s">
        <v>2013</v>
      </c>
      <c r="L120" s="8" t="s">
        <v>643</v>
      </c>
      <c r="M120" s="27" t="s">
        <v>507</v>
      </c>
      <c r="N120" s="39"/>
      <c r="O120" s="39"/>
    </row>
    <row r="121" spans="1:15">
      <c r="A121" s="8" t="s">
        <v>462</v>
      </c>
      <c r="B121" s="8" t="s">
        <v>4</v>
      </c>
      <c r="C121" s="8" t="s">
        <v>666</v>
      </c>
      <c r="D121" s="9" t="s">
        <v>463</v>
      </c>
      <c r="E121" s="9" t="s">
        <v>463</v>
      </c>
      <c r="F121" s="8" t="s">
        <v>651</v>
      </c>
      <c r="G121" s="9" t="s">
        <v>7</v>
      </c>
      <c r="H121" s="8"/>
      <c r="I121" s="10" t="s">
        <v>2407</v>
      </c>
      <c r="J121" s="8" t="s">
        <v>646</v>
      </c>
      <c r="K121" s="8" t="s">
        <v>10</v>
      </c>
      <c r="L121" s="8" t="s">
        <v>643</v>
      </c>
      <c r="M121" s="27" t="s">
        <v>315</v>
      </c>
      <c r="N121" s="39"/>
      <c r="O121" s="39"/>
    </row>
    <row r="122" spans="1:15">
      <c r="A122" s="8" t="s">
        <v>105</v>
      </c>
      <c r="B122" s="8" t="s">
        <v>4</v>
      </c>
      <c r="C122" s="8" t="s">
        <v>666</v>
      </c>
      <c r="D122" s="9" t="s">
        <v>658</v>
      </c>
      <c r="E122" s="9" t="s">
        <v>658</v>
      </c>
      <c r="F122" s="8" t="s">
        <v>651</v>
      </c>
      <c r="G122" s="9" t="s">
        <v>7</v>
      </c>
      <c r="H122" s="8"/>
      <c r="I122" s="10" t="s">
        <v>106</v>
      </c>
      <c r="J122" s="8" t="s">
        <v>646</v>
      </c>
      <c r="K122" s="8" t="s">
        <v>10</v>
      </c>
      <c r="L122" s="8" t="s">
        <v>643</v>
      </c>
      <c r="M122" s="27" t="s">
        <v>315</v>
      </c>
      <c r="N122" s="39"/>
      <c r="O122" s="39"/>
    </row>
    <row r="123" spans="1:15">
      <c r="A123" s="8" t="s">
        <v>878</v>
      </c>
      <c r="B123" s="8" t="s">
        <v>4</v>
      </c>
      <c r="C123" s="8" t="s">
        <v>666</v>
      </c>
      <c r="D123" s="9" t="s">
        <v>879</v>
      </c>
      <c r="E123" s="9" t="s">
        <v>879</v>
      </c>
      <c r="F123" s="8" t="s">
        <v>651</v>
      </c>
      <c r="G123" s="9" t="s">
        <v>7</v>
      </c>
      <c r="H123" s="33">
        <v>1931</v>
      </c>
      <c r="I123" s="10" t="s">
        <v>983</v>
      </c>
      <c r="J123" s="8" t="s">
        <v>646</v>
      </c>
      <c r="K123" s="8" t="s">
        <v>10</v>
      </c>
      <c r="L123" s="8" t="s">
        <v>643</v>
      </c>
      <c r="M123" s="27" t="s">
        <v>315</v>
      </c>
      <c r="N123" s="39"/>
      <c r="O123" s="39"/>
    </row>
    <row r="124" spans="1:15">
      <c r="A124" s="8" t="s">
        <v>949</v>
      </c>
      <c r="B124" s="8" t="s">
        <v>4</v>
      </c>
      <c r="C124" s="8" t="s">
        <v>666</v>
      </c>
      <c r="D124" s="9" t="s">
        <v>950</v>
      </c>
      <c r="E124" s="9" t="s">
        <v>951</v>
      </c>
      <c r="F124" s="8" t="s">
        <v>651</v>
      </c>
      <c r="G124" s="9" t="s">
        <v>7</v>
      </c>
      <c r="H124" s="33" t="s">
        <v>315</v>
      </c>
      <c r="I124" s="10" t="s">
        <v>315</v>
      </c>
      <c r="J124" s="8"/>
      <c r="K124" s="8" t="s">
        <v>10</v>
      </c>
      <c r="L124" s="8" t="s">
        <v>643</v>
      </c>
      <c r="M124" s="38" t="s">
        <v>1397</v>
      </c>
      <c r="N124" s="32"/>
      <c r="O124" s="39"/>
    </row>
    <row r="125" spans="1:15">
      <c r="A125" s="8" t="s">
        <v>389</v>
      </c>
      <c r="B125" s="8" t="s">
        <v>4</v>
      </c>
      <c r="C125" s="8"/>
      <c r="D125" s="28" t="s">
        <v>390</v>
      </c>
      <c r="E125" s="28" t="s">
        <v>390</v>
      </c>
      <c r="F125" s="30" t="s">
        <v>650</v>
      </c>
      <c r="G125" s="9" t="s">
        <v>7</v>
      </c>
      <c r="H125" s="8"/>
      <c r="I125" s="10" t="s">
        <v>391</v>
      </c>
      <c r="J125" s="8"/>
      <c r="K125" s="8"/>
      <c r="L125" s="8" t="s">
        <v>643</v>
      </c>
      <c r="M125" s="27" t="s">
        <v>59</v>
      </c>
      <c r="N125" s="32"/>
      <c r="O125" s="39"/>
    </row>
    <row r="126" spans="1:15">
      <c r="A126" s="8" t="s">
        <v>556</v>
      </c>
      <c r="B126" s="8" t="s">
        <v>4</v>
      </c>
      <c r="C126" s="8" t="s">
        <v>666</v>
      </c>
      <c r="D126" s="9" t="s">
        <v>61</v>
      </c>
      <c r="E126" s="9" t="s">
        <v>61</v>
      </c>
      <c r="F126" s="8" t="s">
        <v>650</v>
      </c>
      <c r="G126" s="9" t="s">
        <v>7</v>
      </c>
      <c r="H126" s="8"/>
      <c r="I126" s="10" t="s">
        <v>557</v>
      </c>
      <c r="J126" s="8" t="s">
        <v>647</v>
      </c>
      <c r="K126" s="8"/>
      <c r="L126" s="8"/>
      <c r="M126" s="27" t="s">
        <v>315</v>
      </c>
      <c r="N126" s="39"/>
      <c r="O126" s="39"/>
    </row>
    <row r="127" spans="1:15">
      <c r="A127" s="8" t="s">
        <v>17</v>
      </c>
      <c r="B127" s="8" t="s">
        <v>4</v>
      </c>
      <c r="C127" s="8" t="s">
        <v>666</v>
      </c>
      <c r="D127" s="9" t="s">
        <v>61</v>
      </c>
      <c r="E127" s="9" t="s">
        <v>61</v>
      </c>
      <c r="F127" s="8" t="s">
        <v>650</v>
      </c>
      <c r="G127" s="9" t="s">
        <v>7</v>
      </c>
      <c r="H127" s="8"/>
      <c r="I127" s="10" t="s">
        <v>62</v>
      </c>
      <c r="J127" s="8" t="s">
        <v>647</v>
      </c>
      <c r="K127" s="8"/>
      <c r="L127" s="8"/>
      <c r="M127" s="27" t="s">
        <v>315</v>
      </c>
      <c r="N127" s="39"/>
      <c r="O127" s="39"/>
    </row>
    <row r="128" spans="1:15">
      <c r="A128" s="8" t="s">
        <v>961</v>
      </c>
      <c r="B128" s="8" t="s">
        <v>4</v>
      </c>
      <c r="C128" s="8" t="s">
        <v>666</v>
      </c>
      <c r="D128" s="9" t="s">
        <v>962</v>
      </c>
      <c r="E128" s="9" t="s">
        <v>61</v>
      </c>
      <c r="F128" s="8" t="s">
        <v>650</v>
      </c>
      <c r="G128" s="9" t="s">
        <v>7</v>
      </c>
      <c r="H128" s="8"/>
      <c r="I128" s="10" t="s">
        <v>8</v>
      </c>
      <c r="J128" s="8" t="s">
        <v>647</v>
      </c>
      <c r="K128" s="8" t="s">
        <v>10</v>
      </c>
      <c r="L128" s="8" t="s">
        <v>643</v>
      </c>
      <c r="M128" s="38" t="s">
        <v>1397</v>
      </c>
      <c r="N128" s="39"/>
      <c r="O128" s="39"/>
    </row>
    <row r="129" spans="1:15">
      <c r="A129" s="8" t="s">
        <v>1527</v>
      </c>
      <c r="B129" s="8" t="s">
        <v>4</v>
      </c>
      <c r="C129" s="8" t="s">
        <v>666</v>
      </c>
      <c r="D129" s="28" t="s">
        <v>1528</v>
      </c>
      <c r="E129" s="28" t="s">
        <v>1529</v>
      </c>
      <c r="F129" s="30" t="s">
        <v>650</v>
      </c>
      <c r="G129" s="9" t="s">
        <v>7</v>
      </c>
      <c r="H129" s="8"/>
      <c r="I129" s="10" t="s">
        <v>315</v>
      </c>
      <c r="J129" s="8"/>
      <c r="K129" s="8" t="s">
        <v>10</v>
      </c>
      <c r="L129" s="8" t="s">
        <v>643</v>
      </c>
      <c r="M129" s="38" t="s">
        <v>1397</v>
      </c>
      <c r="N129" s="9" t="s">
        <v>2321</v>
      </c>
      <c r="O129" s="39"/>
    </row>
    <row r="130" spans="1:15">
      <c r="A130" s="8" t="s">
        <v>1530</v>
      </c>
      <c r="B130" s="8" t="s">
        <v>4</v>
      </c>
      <c r="C130" s="8" t="s">
        <v>666</v>
      </c>
      <c r="D130" s="28" t="s">
        <v>2669</v>
      </c>
      <c r="E130" s="28" t="s">
        <v>1531</v>
      </c>
      <c r="F130" s="30" t="s">
        <v>650</v>
      </c>
      <c r="G130" s="9" t="s">
        <v>2664</v>
      </c>
      <c r="H130" s="8"/>
      <c r="I130" s="10" t="s">
        <v>315</v>
      </c>
      <c r="J130" s="8"/>
      <c r="K130" s="8" t="s">
        <v>10</v>
      </c>
      <c r="L130" s="8" t="s">
        <v>643</v>
      </c>
      <c r="M130" s="38" t="s">
        <v>1415</v>
      </c>
      <c r="N130" s="39"/>
      <c r="O130" s="39"/>
    </row>
    <row r="131" spans="1:15">
      <c r="A131" s="8" t="s">
        <v>2067</v>
      </c>
      <c r="B131" s="8" t="s">
        <v>4</v>
      </c>
      <c r="C131" s="8" t="s">
        <v>666</v>
      </c>
      <c r="D131" s="28" t="s">
        <v>2068</v>
      </c>
      <c r="E131" s="28" t="s">
        <v>2068</v>
      </c>
      <c r="F131" s="30" t="s">
        <v>650</v>
      </c>
      <c r="G131" s="9" t="s">
        <v>7</v>
      </c>
      <c r="H131" s="8"/>
      <c r="I131" s="10"/>
      <c r="J131" s="8"/>
      <c r="K131" s="8" t="s">
        <v>10</v>
      </c>
      <c r="L131" s="8"/>
      <c r="M131" s="38" t="s">
        <v>2069</v>
      </c>
      <c r="N131" s="39"/>
      <c r="O131" s="39"/>
    </row>
    <row r="132" spans="1:15" ht="22.5">
      <c r="A132" s="8" t="s">
        <v>2232</v>
      </c>
      <c r="B132" s="8" t="s">
        <v>4</v>
      </c>
      <c r="C132" s="8" t="s">
        <v>666</v>
      </c>
      <c r="D132" s="28" t="s">
        <v>2233</v>
      </c>
      <c r="E132" s="28" t="s">
        <v>2234</v>
      </c>
      <c r="F132" s="30" t="s">
        <v>650</v>
      </c>
      <c r="G132" s="9" t="s">
        <v>7</v>
      </c>
      <c r="H132" s="8"/>
      <c r="I132" s="10"/>
      <c r="J132" s="8"/>
      <c r="K132" s="8" t="s">
        <v>937</v>
      </c>
      <c r="L132" s="8" t="s">
        <v>643</v>
      </c>
      <c r="M132" s="38"/>
      <c r="N132" s="39"/>
      <c r="O132" s="39"/>
    </row>
    <row r="133" spans="1:15">
      <c r="A133" s="8" t="s">
        <v>1532</v>
      </c>
      <c r="B133" s="8" t="s">
        <v>4</v>
      </c>
      <c r="C133" s="8" t="s">
        <v>666</v>
      </c>
      <c r="D133" s="28" t="s">
        <v>1533</v>
      </c>
      <c r="E133" s="28" t="s">
        <v>1533</v>
      </c>
      <c r="F133" s="30" t="s">
        <v>650</v>
      </c>
      <c r="G133" s="9" t="s">
        <v>7</v>
      </c>
      <c r="H133" s="8"/>
      <c r="I133" s="10" t="s">
        <v>2249</v>
      </c>
      <c r="J133" s="8"/>
      <c r="K133" s="8" t="s">
        <v>10</v>
      </c>
      <c r="L133" s="8" t="s">
        <v>643</v>
      </c>
      <c r="M133" s="38" t="s">
        <v>1397</v>
      </c>
      <c r="N133" s="39"/>
      <c r="O133" s="39"/>
    </row>
    <row r="134" spans="1:15">
      <c r="A134" s="8" t="s">
        <v>18</v>
      </c>
      <c r="B134" s="8" t="s">
        <v>4</v>
      </c>
      <c r="C134" s="8" t="s">
        <v>666</v>
      </c>
      <c r="D134" s="9" t="s">
        <v>657</v>
      </c>
      <c r="E134" s="9" t="s">
        <v>63</v>
      </c>
      <c r="F134" s="8" t="s">
        <v>650</v>
      </c>
      <c r="G134" s="9" t="s">
        <v>7</v>
      </c>
      <c r="H134" s="8"/>
      <c r="I134" s="10" t="s">
        <v>64</v>
      </c>
      <c r="J134" s="8" t="s">
        <v>645</v>
      </c>
      <c r="K134" s="8"/>
      <c r="L134" s="8" t="s">
        <v>643</v>
      </c>
      <c r="M134" s="38" t="s">
        <v>1397</v>
      </c>
      <c r="N134" s="39"/>
      <c r="O134" s="39"/>
    </row>
    <row r="135" spans="1:15">
      <c r="A135" s="8" t="s">
        <v>935</v>
      </c>
      <c r="B135" s="8" t="s">
        <v>4</v>
      </c>
      <c r="C135" s="8" t="s">
        <v>666</v>
      </c>
      <c r="D135" s="9" t="s">
        <v>936</v>
      </c>
      <c r="E135" s="9" t="s">
        <v>1024</v>
      </c>
      <c r="F135" s="8" t="s">
        <v>651</v>
      </c>
      <c r="G135" s="9" t="s">
        <v>7</v>
      </c>
      <c r="H135" s="8"/>
      <c r="I135" s="10" t="s">
        <v>2399</v>
      </c>
      <c r="J135" s="8"/>
      <c r="K135" s="8" t="s">
        <v>10</v>
      </c>
      <c r="L135" s="8" t="s">
        <v>643</v>
      </c>
      <c r="M135" s="27" t="s">
        <v>938</v>
      </c>
      <c r="N135" s="39"/>
      <c r="O135" s="39"/>
    </row>
    <row r="136" spans="1:15">
      <c r="A136" s="8" t="s">
        <v>2378</v>
      </c>
      <c r="B136" s="10" t="s">
        <v>4</v>
      </c>
      <c r="C136" s="10" t="s">
        <v>666</v>
      </c>
      <c r="D136" s="9" t="s">
        <v>936</v>
      </c>
      <c r="E136" s="9" t="s">
        <v>2379</v>
      </c>
      <c r="F136" s="8" t="s">
        <v>651</v>
      </c>
      <c r="G136" s="9" t="s">
        <v>7</v>
      </c>
      <c r="H136" s="10"/>
      <c r="I136" s="10" t="s">
        <v>2380</v>
      </c>
      <c r="J136" s="8"/>
      <c r="K136" s="8" t="s">
        <v>2013</v>
      </c>
      <c r="L136" s="8" t="s">
        <v>643</v>
      </c>
      <c r="M136" s="27"/>
      <c r="N136" s="39"/>
      <c r="O136" s="39"/>
    </row>
    <row r="137" spans="1:15">
      <c r="A137" s="8" t="s">
        <v>19</v>
      </c>
      <c r="B137" s="8" t="s">
        <v>4</v>
      </c>
      <c r="C137" s="8" t="s">
        <v>666</v>
      </c>
      <c r="D137" s="9" t="s">
        <v>65</v>
      </c>
      <c r="E137" s="9" t="s">
        <v>668</v>
      </c>
      <c r="F137" s="8" t="s">
        <v>651</v>
      </c>
      <c r="G137" s="9" t="s">
        <v>7</v>
      </c>
      <c r="H137" s="33">
        <v>1931</v>
      </c>
      <c r="I137" s="10" t="s">
        <v>2408</v>
      </c>
      <c r="J137" s="8" t="s">
        <v>646</v>
      </c>
      <c r="K137" s="8" t="s">
        <v>10</v>
      </c>
      <c r="L137" s="8" t="s">
        <v>643</v>
      </c>
      <c r="M137" s="31" t="s">
        <v>552</v>
      </c>
      <c r="N137" s="39"/>
      <c r="O137" s="39"/>
    </row>
    <row r="138" spans="1:15" ht="22.5">
      <c r="A138" s="8" t="s">
        <v>20</v>
      </c>
      <c r="B138" s="8" t="s">
        <v>4</v>
      </c>
      <c r="C138" s="8" t="s">
        <v>666</v>
      </c>
      <c r="D138" s="9" t="s">
        <v>66</v>
      </c>
      <c r="E138" s="9" t="s">
        <v>670</v>
      </c>
      <c r="F138" s="8" t="s">
        <v>651</v>
      </c>
      <c r="G138" s="9" t="s">
        <v>453</v>
      </c>
      <c r="H138" s="8">
        <v>1932</v>
      </c>
      <c r="I138" s="10" t="s">
        <v>8</v>
      </c>
      <c r="J138" s="8" t="s">
        <v>646</v>
      </c>
      <c r="K138" s="8" t="s">
        <v>10</v>
      </c>
      <c r="L138" s="8" t="s">
        <v>643</v>
      </c>
      <c r="M138" s="31" t="s">
        <v>546</v>
      </c>
      <c r="N138" s="39"/>
      <c r="O138" s="39"/>
    </row>
    <row r="139" spans="1:15">
      <c r="A139" s="8" t="s">
        <v>1534</v>
      </c>
      <c r="B139" s="8" t="s">
        <v>4</v>
      </c>
      <c r="C139" s="8" t="s">
        <v>666</v>
      </c>
      <c r="D139" s="28" t="s">
        <v>96</v>
      </c>
      <c r="E139" s="28" t="s">
        <v>1535</v>
      </c>
      <c r="F139" s="30" t="s">
        <v>650</v>
      </c>
      <c r="G139" s="9" t="s">
        <v>7</v>
      </c>
      <c r="H139" s="8"/>
      <c r="I139" s="10" t="s">
        <v>315</v>
      </c>
      <c r="J139" s="8"/>
      <c r="K139" s="8" t="s">
        <v>10</v>
      </c>
      <c r="L139" s="8" t="s">
        <v>643</v>
      </c>
      <c r="M139" s="38" t="s">
        <v>1397</v>
      </c>
      <c r="N139" s="39"/>
      <c r="O139" s="39"/>
    </row>
    <row r="140" spans="1:15" ht="22.5">
      <c r="A140" s="8" t="s">
        <v>21</v>
      </c>
      <c r="B140" s="8" t="s">
        <v>4</v>
      </c>
      <c r="C140" s="8" t="s">
        <v>666</v>
      </c>
      <c r="D140" s="9" t="s">
        <v>2006</v>
      </c>
      <c r="E140" s="9" t="s">
        <v>337</v>
      </c>
      <c r="F140" s="8" t="s">
        <v>651</v>
      </c>
      <c r="G140" s="9" t="s">
        <v>7</v>
      </c>
      <c r="H140" s="8" t="s">
        <v>796</v>
      </c>
      <c r="I140" s="10" t="s">
        <v>8</v>
      </c>
      <c r="J140" s="8" t="s">
        <v>646</v>
      </c>
      <c r="K140" s="8" t="s">
        <v>10</v>
      </c>
      <c r="L140" s="8" t="s">
        <v>643</v>
      </c>
      <c r="M140" s="31" t="s">
        <v>551</v>
      </c>
      <c r="N140" s="39"/>
      <c r="O140" s="39"/>
    </row>
    <row r="141" spans="1:15">
      <c r="A141" s="8" t="s">
        <v>22</v>
      </c>
      <c r="B141" s="8" t="s">
        <v>4</v>
      </c>
      <c r="C141" s="8" t="s">
        <v>666</v>
      </c>
      <c r="D141" s="9" t="s">
        <v>69</v>
      </c>
      <c r="E141" s="9" t="s">
        <v>69</v>
      </c>
      <c r="F141" s="8" t="s">
        <v>651</v>
      </c>
      <c r="G141" s="9" t="s">
        <v>7</v>
      </c>
      <c r="H141" s="8" t="s">
        <v>796</v>
      </c>
      <c r="I141" s="10" t="s">
        <v>67</v>
      </c>
      <c r="J141" s="8" t="s">
        <v>644</v>
      </c>
      <c r="K141" s="8"/>
      <c r="L141" s="8"/>
      <c r="M141" s="27" t="s">
        <v>315</v>
      </c>
      <c r="N141" s="39"/>
      <c r="O141" s="39"/>
    </row>
    <row r="142" spans="1:15" ht="22.5">
      <c r="A142" s="8" t="s">
        <v>22</v>
      </c>
      <c r="B142" s="8" t="s">
        <v>4</v>
      </c>
      <c r="C142" s="8" t="s">
        <v>666</v>
      </c>
      <c r="D142" s="28" t="s">
        <v>1536</v>
      </c>
      <c r="E142" s="28" t="s">
        <v>1536</v>
      </c>
      <c r="F142" s="30" t="s">
        <v>650</v>
      </c>
      <c r="G142" s="9" t="s">
        <v>7</v>
      </c>
      <c r="H142" s="8"/>
      <c r="I142" s="10" t="s">
        <v>315</v>
      </c>
      <c r="J142" s="8"/>
      <c r="K142" s="8" t="s">
        <v>10</v>
      </c>
      <c r="L142" s="8" t="s">
        <v>643</v>
      </c>
      <c r="M142" s="38" t="s">
        <v>1397</v>
      </c>
      <c r="N142" s="39"/>
      <c r="O142" s="39"/>
    </row>
    <row r="143" spans="1:15">
      <c r="A143" s="8" t="s">
        <v>23</v>
      </c>
      <c r="B143" s="8" t="s">
        <v>4</v>
      </c>
      <c r="C143" s="8"/>
      <c r="D143" s="9" t="s">
        <v>68</v>
      </c>
      <c r="E143" s="9" t="s">
        <v>68</v>
      </c>
      <c r="F143" s="8" t="s">
        <v>651</v>
      </c>
      <c r="G143" s="9" t="s">
        <v>7</v>
      </c>
      <c r="H143" s="8" t="s">
        <v>796</v>
      </c>
      <c r="I143" s="10" t="s">
        <v>8</v>
      </c>
      <c r="J143" s="8" t="s">
        <v>644</v>
      </c>
      <c r="K143" s="8" t="s">
        <v>10</v>
      </c>
      <c r="L143" s="8" t="s">
        <v>643</v>
      </c>
      <c r="M143" s="38" t="s">
        <v>1397</v>
      </c>
      <c r="N143" s="39"/>
      <c r="O143" s="39"/>
    </row>
    <row r="144" spans="1:15">
      <c r="A144" s="105" t="s">
        <v>23</v>
      </c>
      <c r="B144" s="105" t="s">
        <v>4</v>
      </c>
      <c r="C144" s="105" t="s">
        <v>709</v>
      </c>
      <c r="D144" s="106" t="s">
        <v>69</v>
      </c>
      <c r="E144" s="106" t="s">
        <v>69</v>
      </c>
      <c r="F144" s="105" t="s">
        <v>651</v>
      </c>
      <c r="G144" s="106" t="s">
        <v>7</v>
      </c>
      <c r="H144" s="105" t="s">
        <v>796</v>
      </c>
      <c r="I144" s="107"/>
      <c r="J144" s="105"/>
      <c r="K144" s="105" t="s">
        <v>10</v>
      </c>
      <c r="L144" s="105" t="s">
        <v>643</v>
      </c>
      <c r="M144" s="108" t="s">
        <v>1397</v>
      </c>
      <c r="N144" s="39"/>
      <c r="O144" s="39"/>
    </row>
    <row r="145" spans="1:15">
      <c r="A145" s="8" t="s">
        <v>24</v>
      </c>
      <c r="B145" s="8" t="s">
        <v>4</v>
      </c>
      <c r="C145" s="8" t="s">
        <v>666</v>
      </c>
      <c r="D145" s="9" t="s">
        <v>70</v>
      </c>
      <c r="E145" s="9" t="s">
        <v>70</v>
      </c>
      <c r="F145" s="8" t="s">
        <v>651</v>
      </c>
      <c r="G145" s="9" t="s">
        <v>7</v>
      </c>
      <c r="H145" s="33">
        <v>1932</v>
      </c>
      <c r="I145" s="10" t="s">
        <v>71</v>
      </c>
      <c r="J145" s="8" t="s">
        <v>646</v>
      </c>
      <c r="K145" s="8" t="s">
        <v>10</v>
      </c>
      <c r="L145" s="8" t="s">
        <v>643</v>
      </c>
      <c r="M145" s="27" t="s">
        <v>315</v>
      </c>
      <c r="N145" s="39"/>
      <c r="O145" s="39"/>
    </row>
    <row r="146" spans="1:15">
      <c r="A146" s="8" t="s">
        <v>1537</v>
      </c>
      <c r="B146" s="8" t="s">
        <v>4</v>
      </c>
      <c r="C146" s="8" t="s">
        <v>666</v>
      </c>
      <c r="D146" s="28" t="s">
        <v>1538</v>
      </c>
      <c r="E146" s="9" t="s">
        <v>9</v>
      </c>
      <c r="F146" s="30" t="s">
        <v>651</v>
      </c>
      <c r="G146" s="9" t="s">
        <v>7</v>
      </c>
      <c r="H146" s="8"/>
      <c r="I146" s="10" t="s">
        <v>315</v>
      </c>
      <c r="J146" s="8"/>
      <c r="K146" s="8" t="s">
        <v>10</v>
      </c>
      <c r="L146" s="8" t="s">
        <v>643</v>
      </c>
      <c r="M146" s="38" t="s">
        <v>1397</v>
      </c>
      <c r="N146" s="39"/>
      <c r="O146" s="39"/>
    </row>
    <row r="147" spans="1:15">
      <c r="A147" s="8" t="s">
        <v>1031</v>
      </c>
      <c r="B147" s="8" t="s">
        <v>4</v>
      </c>
      <c r="C147" s="8" t="s">
        <v>666</v>
      </c>
      <c r="D147" s="9" t="s">
        <v>1032</v>
      </c>
      <c r="E147" s="9" t="s">
        <v>9</v>
      </c>
      <c r="F147" s="8" t="s">
        <v>651</v>
      </c>
      <c r="G147" s="9" t="s">
        <v>7</v>
      </c>
      <c r="H147" s="33" t="s">
        <v>796</v>
      </c>
      <c r="I147" s="107" t="s">
        <v>2409</v>
      </c>
      <c r="J147" s="8"/>
      <c r="K147" s="8" t="s">
        <v>10</v>
      </c>
      <c r="L147" s="8" t="s">
        <v>643</v>
      </c>
      <c r="M147" s="38" t="s">
        <v>1397</v>
      </c>
      <c r="N147" s="39"/>
      <c r="O147" s="39"/>
    </row>
    <row r="148" spans="1:15">
      <c r="A148" s="8" t="s">
        <v>2422</v>
      </c>
      <c r="B148" s="8" t="s">
        <v>4</v>
      </c>
      <c r="C148" s="8" t="s">
        <v>709</v>
      </c>
      <c r="D148" s="9" t="s">
        <v>1538</v>
      </c>
      <c r="E148" s="9" t="s">
        <v>1540</v>
      </c>
      <c r="F148" s="8" t="s">
        <v>651</v>
      </c>
      <c r="G148" s="9" t="s">
        <v>7</v>
      </c>
      <c r="H148" s="33"/>
      <c r="I148" s="107"/>
      <c r="J148" s="8"/>
      <c r="K148" s="8" t="s">
        <v>10</v>
      </c>
      <c r="L148" s="8" t="s">
        <v>643</v>
      </c>
      <c r="M148" s="38" t="s">
        <v>1397</v>
      </c>
      <c r="N148" s="39"/>
      <c r="O148" s="39"/>
    </row>
    <row r="149" spans="1:15">
      <c r="A149" s="8" t="s">
        <v>1539</v>
      </c>
      <c r="B149" s="8" t="s">
        <v>4</v>
      </c>
      <c r="C149" s="8" t="s">
        <v>666</v>
      </c>
      <c r="D149" s="28" t="s">
        <v>1538</v>
      </c>
      <c r="E149" s="9" t="s">
        <v>1540</v>
      </c>
      <c r="F149" s="30" t="s">
        <v>651</v>
      </c>
      <c r="G149" s="9" t="s">
        <v>7</v>
      </c>
      <c r="H149" s="8"/>
      <c r="I149" s="10" t="s">
        <v>315</v>
      </c>
      <c r="J149" s="8"/>
      <c r="K149" s="8" t="s">
        <v>10</v>
      </c>
      <c r="L149" s="8" t="s">
        <v>643</v>
      </c>
      <c r="M149" s="38" t="s">
        <v>1397</v>
      </c>
      <c r="N149" s="39"/>
      <c r="O149" s="39"/>
    </row>
    <row r="150" spans="1:15">
      <c r="A150" s="8" t="s">
        <v>2475</v>
      </c>
      <c r="B150" s="8" t="s">
        <v>4</v>
      </c>
      <c r="C150" s="8" t="s">
        <v>709</v>
      </c>
      <c r="D150" s="28" t="s">
        <v>2477</v>
      </c>
      <c r="E150" s="9" t="s">
        <v>2477</v>
      </c>
      <c r="F150" s="30" t="s">
        <v>651</v>
      </c>
      <c r="G150" s="9" t="s">
        <v>7</v>
      </c>
      <c r="H150" s="8"/>
      <c r="I150" s="10"/>
      <c r="J150" s="8"/>
      <c r="K150" s="8" t="s">
        <v>10</v>
      </c>
      <c r="L150" s="8" t="s">
        <v>643</v>
      </c>
      <c r="M150" s="38" t="s">
        <v>1397</v>
      </c>
      <c r="N150" s="39"/>
      <c r="O150" s="39"/>
    </row>
    <row r="151" spans="1:15">
      <c r="A151" s="8" t="s">
        <v>25</v>
      </c>
      <c r="B151" s="8" t="s">
        <v>4</v>
      </c>
      <c r="C151" s="8" t="s">
        <v>666</v>
      </c>
      <c r="D151" s="9" t="s">
        <v>72</v>
      </c>
      <c r="E151" s="9" t="s">
        <v>1393</v>
      </c>
      <c r="F151" s="8" t="s">
        <v>650</v>
      </c>
      <c r="G151" s="9" t="s">
        <v>7</v>
      </c>
      <c r="H151" s="8" t="s">
        <v>796</v>
      </c>
      <c r="I151" s="10" t="s">
        <v>8</v>
      </c>
      <c r="J151" s="8" t="s">
        <v>644</v>
      </c>
      <c r="K151" s="8" t="s">
        <v>10</v>
      </c>
      <c r="L151" s="8" t="s">
        <v>643</v>
      </c>
      <c r="M151" s="27" t="s">
        <v>315</v>
      </c>
      <c r="N151" s="39"/>
      <c r="O151" s="39"/>
    </row>
    <row r="152" spans="1:15" ht="22.5">
      <c r="A152" s="8" t="s">
        <v>2024</v>
      </c>
      <c r="B152" s="8" t="s">
        <v>4</v>
      </c>
      <c r="C152" s="8" t="s">
        <v>666</v>
      </c>
      <c r="D152" s="28" t="s">
        <v>2025</v>
      </c>
      <c r="E152" s="9" t="s">
        <v>2026</v>
      </c>
      <c r="F152" s="30" t="s">
        <v>651</v>
      </c>
      <c r="G152" s="9" t="s">
        <v>7</v>
      </c>
      <c r="H152" s="8" t="s">
        <v>796</v>
      </c>
      <c r="I152" s="10" t="s">
        <v>2410</v>
      </c>
      <c r="J152" s="8"/>
      <c r="K152" s="8" t="s">
        <v>10</v>
      </c>
      <c r="L152" s="8" t="s">
        <v>643</v>
      </c>
      <c r="M152" s="38" t="s">
        <v>1382</v>
      </c>
      <c r="N152" s="32" t="s">
        <v>315</v>
      </c>
      <c r="O152" s="39"/>
    </row>
    <row r="153" spans="1:15">
      <c r="A153" s="8" t="s">
        <v>26</v>
      </c>
      <c r="B153" s="8" t="s">
        <v>4</v>
      </c>
      <c r="C153" s="8"/>
      <c r="D153" s="9" t="s">
        <v>73</v>
      </c>
      <c r="E153" s="9" t="s">
        <v>73</v>
      </c>
      <c r="F153" s="8" t="s">
        <v>651</v>
      </c>
      <c r="G153" s="9" t="s">
        <v>7</v>
      </c>
      <c r="H153" s="8" t="s">
        <v>796</v>
      </c>
      <c r="I153" s="10" t="s">
        <v>8</v>
      </c>
      <c r="J153" s="8" t="s">
        <v>646</v>
      </c>
      <c r="K153" s="8"/>
      <c r="L153" s="8" t="s">
        <v>643</v>
      </c>
      <c r="M153" s="31" t="s">
        <v>550</v>
      </c>
      <c r="N153" s="32"/>
      <c r="O153" s="39"/>
    </row>
    <row r="154" spans="1:15" ht="22.5">
      <c r="A154" s="8" t="s">
        <v>682</v>
      </c>
      <c r="B154" s="8" t="s">
        <v>4</v>
      </c>
      <c r="C154" s="8" t="s">
        <v>666</v>
      </c>
      <c r="D154" s="9" t="s">
        <v>671</v>
      </c>
      <c r="E154" s="9" t="s">
        <v>672</v>
      </c>
      <c r="F154" s="8" t="s">
        <v>651</v>
      </c>
      <c r="G154" s="9" t="s">
        <v>453</v>
      </c>
      <c r="H154" s="33" t="s">
        <v>796</v>
      </c>
      <c r="I154" s="10" t="s">
        <v>805</v>
      </c>
      <c r="J154" s="8"/>
      <c r="K154" s="8" t="s">
        <v>10</v>
      </c>
      <c r="L154" s="8" t="s">
        <v>643</v>
      </c>
      <c r="M154" s="27"/>
      <c r="N154" s="32"/>
      <c r="O154" s="39"/>
    </row>
    <row r="155" spans="1:15">
      <c r="A155" s="8" t="s">
        <v>2460</v>
      </c>
      <c r="B155" s="8" t="s">
        <v>4</v>
      </c>
      <c r="C155" s="8" t="s">
        <v>666</v>
      </c>
      <c r="D155" s="9" t="s">
        <v>2461</v>
      </c>
      <c r="E155" s="9" t="s">
        <v>2461</v>
      </c>
      <c r="F155" s="8" t="s">
        <v>651</v>
      </c>
      <c r="G155" s="9" t="s">
        <v>7</v>
      </c>
      <c r="H155" s="33"/>
      <c r="I155" s="10"/>
      <c r="J155" s="8"/>
      <c r="K155" s="8" t="s">
        <v>10</v>
      </c>
      <c r="L155" s="8" t="s">
        <v>643</v>
      </c>
      <c r="M155" s="38" t="s">
        <v>1397</v>
      </c>
      <c r="N155" s="32"/>
      <c r="O155" s="39"/>
    </row>
    <row r="156" spans="1:15">
      <c r="A156" s="8" t="s">
        <v>2464</v>
      </c>
      <c r="B156" s="8" t="s">
        <v>4</v>
      </c>
      <c r="C156" s="8" t="s">
        <v>666</v>
      </c>
      <c r="D156" s="9" t="s">
        <v>548</v>
      </c>
      <c r="E156" s="9" t="s">
        <v>548</v>
      </c>
      <c r="F156" s="8" t="s">
        <v>651</v>
      </c>
      <c r="G156" s="9" t="s">
        <v>7</v>
      </c>
      <c r="H156" s="33" t="s">
        <v>796</v>
      </c>
      <c r="I156" s="10"/>
      <c r="J156" s="8"/>
      <c r="K156" s="8" t="s">
        <v>10</v>
      </c>
      <c r="L156" s="8" t="s">
        <v>643</v>
      </c>
      <c r="M156" s="38" t="s">
        <v>1397</v>
      </c>
      <c r="N156" s="32"/>
      <c r="O156" s="39"/>
    </row>
    <row r="157" spans="1:15">
      <c r="A157" s="8" t="s">
        <v>2423</v>
      </c>
      <c r="B157" s="8" t="s">
        <v>4</v>
      </c>
      <c r="C157" s="8" t="s">
        <v>666</v>
      </c>
      <c r="D157" s="9" t="s">
        <v>2424</v>
      </c>
      <c r="E157" s="9" t="s">
        <v>2424</v>
      </c>
      <c r="F157" s="8" t="s">
        <v>651</v>
      </c>
      <c r="G157" s="9" t="s">
        <v>7</v>
      </c>
      <c r="H157" s="33" t="s">
        <v>796</v>
      </c>
      <c r="I157" s="10"/>
      <c r="J157" s="8"/>
      <c r="K157" s="8" t="s">
        <v>10</v>
      </c>
      <c r="L157" s="8" t="s">
        <v>643</v>
      </c>
      <c r="M157" s="38" t="s">
        <v>1397</v>
      </c>
      <c r="N157" s="32"/>
      <c r="O157" s="39"/>
    </row>
    <row r="158" spans="1:15">
      <c r="A158" s="8" t="s">
        <v>2022</v>
      </c>
      <c r="B158" s="8" t="s">
        <v>2023</v>
      </c>
      <c r="C158" s="8" t="s">
        <v>666</v>
      </c>
      <c r="D158" s="9" t="s">
        <v>583</v>
      </c>
      <c r="E158" s="9" t="s">
        <v>583</v>
      </c>
      <c r="F158" s="33" t="s">
        <v>650</v>
      </c>
      <c r="G158" s="9" t="s">
        <v>7</v>
      </c>
      <c r="H158" s="8" t="s">
        <v>796</v>
      </c>
      <c r="I158" s="10" t="s">
        <v>315</v>
      </c>
      <c r="J158" s="8" t="s">
        <v>315</v>
      </c>
      <c r="K158" s="8" t="s">
        <v>10</v>
      </c>
      <c r="L158" s="8" t="s">
        <v>643</v>
      </c>
      <c r="M158" s="27" t="s">
        <v>1382</v>
      </c>
      <c r="N158" s="32" t="s">
        <v>315</v>
      </c>
      <c r="O158" s="39"/>
    </row>
    <row r="159" spans="1:15">
      <c r="A159" s="8" t="s">
        <v>582</v>
      </c>
      <c r="B159" s="8" t="s">
        <v>4</v>
      </c>
      <c r="C159" s="8"/>
      <c r="D159" s="9" t="s">
        <v>583</v>
      </c>
      <c r="E159" s="9" t="s">
        <v>583</v>
      </c>
      <c r="F159" s="33" t="s">
        <v>650</v>
      </c>
      <c r="G159" s="9" t="s">
        <v>7</v>
      </c>
      <c r="H159" s="8" t="s">
        <v>796</v>
      </c>
      <c r="I159" s="10" t="s">
        <v>986</v>
      </c>
      <c r="J159" s="8" t="s">
        <v>644</v>
      </c>
      <c r="K159" s="8" t="s">
        <v>10</v>
      </c>
      <c r="L159" s="8" t="s">
        <v>643</v>
      </c>
      <c r="M159" s="38" t="s">
        <v>2327</v>
      </c>
      <c r="N159" s="39"/>
      <c r="O159" s="39"/>
    </row>
    <row r="160" spans="1:15">
      <c r="A160" s="8" t="s">
        <v>2020</v>
      </c>
      <c r="B160" s="8" t="s">
        <v>4</v>
      </c>
      <c r="C160" s="8"/>
      <c r="D160" s="28" t="s">
        <v>583</v>
      </c>
      <c r="E160" s="28" t="s">
        <v>583</v>
      </c>
      <c r="F160" s="30" t="s">
        <v>650</v>
      </c>
      <c r="G160" s="9" t="s">
        <v>7</v>
      </c>
      <c r="H160" s="8" t="s">
        <v>796</v>
      </c>
      <c r="I160" s="10"/>
      <c r="J160" s="8"/>
      <c r="K160" s="8" t="s">
        <v>10</v>
      </c>
      <c r="L160" s="8" t="s">
        <v>643</v>
      </c>
      <c r="M160" s="38"/>
      <c r="N160" s="39"/>
      <c r="O160" s="39"/>
    </row>
    <row r="161" spans="1:15">
      <c r="A161" s="8" t="s">
        <v>2458</v>
      </c>
      <c r="B161" s="8" t="s">
        <v>4</v>
      </c>
      <c r="C161" s="8" t="s">
        <v>666</v>
      </c>
      <c r="D161" s="28" t="s">
        <v>2459</v>
      </c>
      <c r="E161" s="28" t="s">
        <v>2459</v>
      </c>
      <c r="F161" s="30" t="s">
        <v>650</v>
      </c>
      <c r="G161" s="9" t="s">
        <v>7</v>
      </c>
      <c r="H161" s="8" t="s">
        <v>796</v>
      </c>
      <c r="I161" s="10"/>
      <c r="J161" s="8"/>
      <c r="K161" s="8" t="s">
        <v>10</v>
      </c>
      <c r="L161" s="8" t="s">
        <v>643</v>
      </c>
      <c r="M161" s="38" t="s">
        <v>1397</v>
      </c>
      <c r="N161" s="39"/>
      <c r="O161" s="39"/>
    </row>
    <row r="162" spans="1:15">
      <c r="A162" s="8" t="s">
        <v>2228</v>
      </c>
      <c r="B162" s="8" t="s">
        <v>4</v>
      </c>
      <c r="C162" s="8" t="s">
        <v>666</v>
      </c>
      <c r="D162" s="9" t="s">
        <v>2229</v>
      </c>
      <c r="E162" s="9" t="s">
        <v>2230</v>
      </c>
      <c r="F162" s="8" t="s">
        <v>650</v>
      </c>
      <c r="G162" s="9" t="s">
        <v>7</v>
      </c>
      <c r="H162" s="33" t="s">
        <v>796</v>
      </c>
      <c r="I162" s="10" t="s">
        <v>2231</v>
      </c>
      <c r="J162" s="8"/>
      <c r="K162" s="8" t="s">
        <v>937</v>
      </c>
      <c r="L162" s="8" t="s">
        <v>643</v>
      </c>
      <c r="M162" s="27"/>
      <c r="N162" s="39"/>
      <c r="O162" s="39"/>
    </row>
    <row r="163" spans="1:15">
      <c r="A163" s="8" t="s">
        <v>2225</v>
      </c>
      <c r="B163" s="8" t="s">
        <v>4</v>
      </c>
      <c r="C163" s="8" t="s">
        <v>666</v>
      </c>
      <c r="D163" s="9" t="s">
        <v>2226</v>
      </c>
      <c r="E163" s="9" t="s">
        <v>2224</v>
      </c>
      <c r="F163" s="8" t="s">
        <v>650</v>
      </c>
      <c r="G163" s="9" t="s">
        <v>7</v>
      </c>
      <c r="H163" s="33" t="s">
        <v>796</v>
      </c>
      <c r="I163" s="10" t="s">
        <v>2227</v>
      </c>
      <c r="J163" s="8"/>
      <c r="K163" s="8" t="s">
        <v>937</v>
      </c>
      <c r="L163" s="8" t="s">
        <v>643</v>
      </c>
      <c r="M163" s="27"/>
      <c r="N163" s="39"/>
      <c r="O163" s="39"/>
    </row>
    <row r="164" spans="1:15">
      <c r="A164" s="8" t="s">
        <v>267</v>
      </c>
      <c r="B164" s="8" t="s">
        <v>4</v>
      </c>
      <c r="C164" s="8"/>
      <c r="D164" s="9" t="s">
        <v>268</v>
      </c>
      <c r="E164" s="9" t="s">
        <v>268</v>
      </c>
      <c r="F164" s="33" t="s">
        <v>650</v>
      </c>
      <c r="G164" s="9" t="s">
        <v>111</v>
      </c>
      <c r="H164" s="8" t="s">
        <v>796</v>
      </c>
      <c r="I164" s="10" t="s">
        <v>54</v>
      </c>
      <c r="J164" s="8"/>
      <c r="K164" s="8"/>
      <c r="L164" s="8" t="s">
        <v>643</v>
      </c>
      <c r="M164" s="27" t="s">
        <v>59</v>
      </c>
      <c r="N164" s="39"/>
      <c r="O164" s="39"/>
    </row>
    <row r="165" spans="1:15">
      <c r="A165" s="8" t="s">
        <v>267</v>
      </c>
      <c r="B165" s="8" t="s">
        <v>4</v>
      </c>
      <c r="C165" s="8" t="s">
        <v>666</v>
      </c>
      <c r="D165" s="9" t="s">
        <v>1392</v>
      </c>
      <c r="E165" s="9" t="s">
        <v>1296</v>
      </c>
      <c r="F165" s="8" t="s">
        <v>650</v>
      </c>
      <c r="G165" s="9" t="s">
        <v>7</v>
      </c>
      <c r="H165" s="33" t="s">
        <v>796</v>
      </c>
      <c r="I165" s="10"/>
      <c r="J165" s="8"/>
      <c r="K165" s="8" t="s">
        <v>10</v>
      </c>
      <c r="L165" s="8" t="s">
        <v>643</v>
      </c>
      <c r="M165" s="38" t="s">
        <v>1397</v>
      </c>
      <c r="N165" s="39"/>
      <c r="O165" s="39"/>
    </row>
    <row r="166" spans="1:15">
      <c r="A166" s="8" t="s">
        <v>1541</v>
      </c>
      <c r="B166" s="8" t="s">
        <v>4</v>
      </c>
      <c r="C166" s="8" t="s">
        <v>709</v>
      </c>
      <c r="D166" s="9" t="s">
        <v>88</v>
      </c>
      <c r="E166" s="9" t="s">
        <v>1542</v>
      </c>
      <c r="F166" s="8" t="s">
        <v>650</v>
      </c>
      <c r="G166" s="9" t="s">
        <v>2664</v>
      </c>
      <c r="H166" s="33" t="s">
        <v>796</v>
      </c>
      <c r="I166" s="10"/>
      <c r="J166" s="8"/>
      <c r="K166" s="8" t="s">
        <v>10</v>
      </c>
      <c r="L166" s="8" t="s">
        <v>643</v>
      </c>
      <c r="M166" s="38" t="s">
        <v>1702</v>
      </c>
      <c r="N166" s="39"/>
      <c r="O166" s="39"/>
    </row>
    <row r="167" spans="1:15">
      <c r="A167" s="8" t="s">
        <v>853</v>
      </c>
      <c r="B167" s="8" t="s">
        <v>4</v>
      </c>
      <c r="C167" s="8"/>
      <c r="D167" s="9" t="s">
        <v>854</v>
      </c>
      <c r="E167" s="9" t="s">
        <v>268</v>
      </c>
      <c r="F167" s="8" t="s">
        <v>650</v>
      </c>
      <c r="G167" s="9" t="s">
        <v>7</v>
      </c>
      <c r="H167" s="8" t="s">
        <v>315</v>
      </c>
      <c r="I167" s="10" t="s">
        <v>8</v>
      </c>
      <c r="J167" s="8" t="s">
        <v>644</v>
      </c>
      <c r="K167" s="8"/>
      <c r="L167" s="8"/>
      <c r="M167" s="27" t="s">
        <v>315</v>
      </c>
      <c r="N167" s="39"/>
      <c r="O167" s="39"/>
    </row>
    <row r="168" spans="1:15">
      <c r="A168" s="8" t="s">
        <v>2222</v>
      </c>
      <c r="B168" s="8" t="s">
        <v>4</v>
      </c>
      <c r="C168" s="8" t="s">
        <v>709</v>
      </c>
      <c r="D168" s="9" t="s">
        <v>2223</v>
      </c>
      <c r="E168" s="9" t="s">
        <v>2224</v>
      </c>
      <c r="F168" s="8" t="s">
        <v>650</v>
      </c>
      <c r="G168" s="9" t="s">
        <v>7</v>
      </c>
      <c r="H168" s="33" t="s">
        <v>796</v>
      </c>
      <c r="I168" s="10"/>
      <c r="J168" s="8"/>
      <c r="K168" s="8" t="s">
        <v>937</v>
      </c>
      <c r="L168" s="8" t="s">
        <v>643</v>
      </c>
      <c r="M168" s="27"/>
      <c r="N168" s="39"/>
      <c r="O168" s="39"/>
    </row>
    <row r="169" spans="1:15">
      <c r="A169" s="8" t="s">
        <v>2220</v>
      </c>
      <c r="B169" s="8" t="s">
        <v>4</v>
      </c>
      <c r="C169" s="8" t="s">
        <v>666</v>
      </c>
      <c r="D169" s="9" t="s">
        <v>2221</v>
      </c>
      <c r="E169" s="9" t="s">
        <v>1544</v>
      </c>
      <c r="F169" s="8" t="s">
        <v>650</v>
      </c>
      <c r="G169" s="9" t="s">
        <v>7</v>
      </c>
      <c r="H169" s="33" t="s">
        <v>796</v>
      </c>
      <c r="I169" s="10" t="s">
        <v>2248</v>
      </c>
      <c r="J169" s="8"/>
      <c r="K169" s="8" t="s">
        <v>937</v>
      </c>
      <c r="L169" s="8" t="s">
        <v>643</v>
      </c>
      <c r="M169" s="27"/>
      <c r="N169" s="39"/>
      <c r="O169" s="39"/>
    </row>
    <row r="170" spans="1:15">
      <c r="A170" s="8" t="s">
        <v>1543</v>
      </c>
      <c r="B170" s="8" t="s">
        <v>4</v>
      </c>
      <c r="C170" s="8" t="s">
        <v>709</v>
      </c>
      <c r="D170" s="9" t="s">
        <v>88</v>
      </c>
      <c r="E170" s="9" t="s">
        <v>1544</v>
      </c>
      <c r="F170" s="8" t="s">
        <v>650</v>
      </c>
      <c r="G170" s="9" t="s">
        <v>7</v>
      </c>
      <c r="H170" s="33" t="s">
        <v>796</v>
      </c>
      <c r="I170" s="10"/>
      <c r="J170" s="8"/>
      <c r="K170" s="8" t="s">
        <v>10</v>
      </c>
      <c r="L170" s="8" t="s">
        <v>643</v>
      </c>
      <c r="M170" s="38" t="s">
        <v>1397</v>
      </c>
      <c r="N170" s="39"/>
      <c r="O170" s="39"/>
    </row>
    <row r="171" spans="1:15">
      <c r="A171" s="8" t="s">
        <v>27</v>
      </c>
      <c r="B171" s="8" t="s">
        <v>4</v>
      </c>
      <c r="C171" s="8" t="s">
        <v>666</v>
      </c>
      <c r="D171" s="9" t="s">
        <v>77</v>
      </c>
      <c r="E171" s="9" t="s">
        <v>2219</v>
      </c>
      <c r="F171" s="8" t="s">
        <v>650</v>
      </c>
      <c r="G171" s="9" t="s">
        <v>7</v>
      </c>
      <c r="H171" s="8" t="s">
        <v>796</v>
      </c>
      <c r="I171" s="10" t="s">
        <v>2247</v>
      </c>
      <c r="J171" s="8" t="s">
        <v>644</v>
      </c>
      <c r="K171" s="8"/>
      <c r="L171" s="8" t="s">
        <v>857</v>
      </c>
      <c r="M171" s="27" t="s">
        <v>898</v>
      </c>
      <c r="N171" s="39"/>
      <c r="O171" s="39"/>
    </row>
    <row r="172" spans="1:15">
      <c r="A172" s="8" t="s">
        <v>1545</v>
      </c>
      <c r="B172" s="8" t="s">
        <v>4</v>
      </c>
      <c r="C172" s="8" t="s">
        <v>666</v>
      </c>
      <c r="D172" s="9" t="s">
        <v>77</v>
      </c>
      <c r="E172" s="9" t="s">
        <v>77</v>
      </c>
      <c r="F172" s="8" t="s">
        <v>650</v>
      </c>
      <c r="G172" s="9" t="s">
        <v>7</v>
      </c>
      <c r="H172" s="8" t="s">
        <v>796</v>
      </c>
      <c r="I172" s="10" t="s">
        <v>315</v>
      </c>
      <c r="J172" s="8" t="s">
        <v>315</v>
      </c>
      <c r="K172" s="8" t="s">
        <v>10</v>
      </c>
      <c r="L172" s="8" t="s">
        <v>643</v>
      </c>
      <c r="M172" s="38" t="s">
        <v>1397</v>
      </c>
      <c r="N172" s="39"/>
      <c r="O172" s="39"/>
    </row>
    <row r="173" spans="1:15">
      <c r="A173" s="118" t="s">
        <v>2930</v>
      </c>
      <c r="B173" s="8" t="s">
        <v>4</v>
      </c>
      <c r="C173" s="8" t="s">
        <v>666</v>
      </c>
      <c r="D173" s="120" t="s">
        <v>609</v>
      </c>
      <c r="E173" s="9" t="s">
        <v>930</v>
      </c>
      <c r="F173" s="8" t="s">
        <v>650</v>
      </c>
      <c r="G173" s="9" t="s">
        <v>7</v>
      </c>
      <c r="H173" s="8" t="s">
        <v>796</v>
      </c>
      <c r="I173" s="10"/>
      <c r="J173" s="8"/>
      <c r="K173" s="118" t="s">
        <v>2060</v>
      </c>
      <c r="L173" s="8" t="s">
        <v>643</v>
      </c>
      <c r="M173" s="38"/>
      <c r="N173" s="39"/>
      <c r="O173" s="39"/>
    </row>
    <row r="174" spans="1:15">
      <c r="A174" s="8" t="s">
        <v>608</v>
      </c>
      <c r="B174" s="8" t="s">
        <v>4</v>
      </c>
      <c r="C174" s="8" t="s">
        <v>666</v>
      </c>
      <c r="D174" s="9" t="s">
        <v>609</v>
      </c>
      <c r="E174" s="9" t="s">
        <v>930</v>
      </c>
      <c r="F174" s="8" t="s">
        <v>650</v>
      </c>
      <c r="G174" s="9" t="s">
        <v>7</v>
      </c>
      <c r="H174" s="8" t="s">
        <v>796</v>
      </c>
      <c r="I174" s="10" t="s">
        <v>993</v>
      </c>
      <c r="J174" s="8" t="s">
        <v>644</v>
      </c>
      <c r="K174" s="8"/>
      <c r="L174" s="8" t="s">
        <v>643</v>
      </c>
      <c r="M174" s="27" t="s">
        <v>249</v>
      </c>
      <c r="N174" s="39"/>
      <c r="O174" s="39"/>
    </row>
    <row r="175" spans="1:15">
      <c r="A175" s="8" t="s">
        <v>1546</v>
      </c>
      <c r="B175" s="8" t="s">
        <v>4</v>
      </c>
      <c r="C175" s="8" t="s">
        <v>666</v>
      </c>
      <c r="D175" s="9" t="s">
        <v>1547</v>
      </c>
      <c r="E175" s="9" t="s">
        <v>1548</v>
      </c>
      <c r="F175" s="8" t="s">
        <v>650</v>
      </c>
      <c r="G175" s="9" t="s">
        <v>7</v>
      </c>
      <c r="H175" s="33" t="s">
        <v>796</v>
      </c>
      <c r="I175" s="10"/>
      <c r="J175" s="8"/>
      <c r="K175" s="8" t="s">
        <v>10</v>
      </c>
      <c r="L175" s="8" t="s">
        <v>643</v>
      </c>
      <c r="M175" s="38" t="s">
        <v>1415</v>
      </c>
      <c r="N175" s="39"/>
      <c r="O175" s="39"/>
    </row>
    <row r="176" spans="1:15">
      <c r="A176" s="8" t="s">
        <v>2497</v>
      </c>
      <c r="B176" s="8" t="s">
        <v>4</v>
      </c>
      <c r="C176" s="8" t="s">
        <v>666</v>
      </c>
      <c r="D176" s="9" t="s">
        <v>1392</v>
      </c>
      <c r="E176" s="9" t="s">
        <v>2498</v>
      </c>
      <c r="F176" s="8" t="s">
        <v>650</v>
      </c>
      <c r="G176" s="9" t="s">
        <v>7</v>
      </c>
      <c r="H176" s="33" t="s">
        <v>796</v>
      </c>
      <c r="I176" s="10"/>
      <c r="J176" s="8"/>
      <c r="K176" s="8" t="s">
        <v>10</v>
      </c>
      <c r="L176" s="8" t="s">
        <v>643</v>
      </c>
      <c r="M176" s="38" t="s">
        <v>1397</v>
      </c>
      <c r="N176" s="39"/>
      <c r="O176" s="39"/>
    </row>
    <row r="177" spans="1:15">
      <c r="A177" s="8" t="s">
        <v>1549</v>
      </c>
      <c r="B177" s="8" t="s">
        <v>4</v>
      </c>
      <c r="C177" s="8" t="s">
        <v>666</v>
      </c>
      <c r="D177" s="9" t="s">
        <v>1012</v>
      </c>
      <c r="E177" s="9" t="s">
        <v>1550</v>
      </c>
      <c r="F177" s="8" t="s">
        <v>652</v>
      </c>
      <c r="G177" s="9" t="s">
        <v>7</v>
      </c>
      <c r="H177" s="33" t="s">
        <v>796</v>
      </c>
      <c r="I177" s="119" t="s">
        <v>2950</v>
      </c>
      <c r="J177" s="8"/>
      <c r="K177" s="8" t="s">
        <v>2940</v>
      </c>
      <c r="L177" s="8" t="s">
        <v>643</v>
      </c>
      <c r="M177" s="38" t="s">
        <v>1397</v>
      </c>
      <c r="N177" s="39"/>
      <c r="O177" s="39"/>
    </row>
    <row r="178" spans="1:15">
      <c r="A178" s="8" t="s">
        <v>28</v>
      </c>
      <c r="B178" s="8" t="s">
        <v>4</v>
      </c>
      <c r="C178" s="8" t="s">
        <v>666</v>
      </c>
      <c r="D178" s="9" t="s">
        <v>1551</v>
      </c>
      <c r="E178" s="9" t="s">
        <v>1552</v>
      </c>
      <c r="F178" s="8" t="s">
        <v>652</v>
      </c>
      <c r="G178" s="9" t="s">
        <v>7</v>
      </c>
      <c r="H178" s="33" t="s">
        <v>796</v>
      </c>
      <c r="I178" s="10"/>
      <c r="J178" s="8"/>
      <c r="K178" s="8" t="s">
        <v>10</v>
      </c>
      <c r="L178" s="8" t="s">
        <v>643</v>
      </c>
      <c r="M178" s="38" t="s">
        <v>1397</v>
      </c>
      <c r="N178" s="39"/>
      <c r="O178" s="39"/>
    </row>
    <row r="179" spans="1:15">
      <c r="A179" s="8" t="s">
        <v>28</v>
      </c>
      <c r="B179" s="8" t="s">
        <v>4</v>
      </c>
      <c r="C179" s="8" t="s">
        <v>666</v>
      </c>
      <c r="D179" s="9" t="s">
        <v>447</v>
      </c>
      <c r="E179" s="9" t="s">
        <v>447</v>
      </c>
      <c r="F179" s="8" t="s">
        <v>650</v>
      </c>
      <c r="G179" s="9" t="s">
        <v>7</v>
      </c>
      <c r="H179" s="8" t="s">
        <v>796</v>
      </c>
      <c r="I179" s="10" t="s">
        <v>8</v>
      </c>
      <c r="J179" s="8" t="s">
        <v>644</v>
      </c>
      <c r="K179" s="8" t="s">
        <v>10</v>
      </c>
      <c r="L179" s="8" t="s">
        <v>643</v>
      </c>
      <c r="M179" s="38"/>
      <c r="N179" s="39"/>
      <c r="O179" s="39"/>
    </row>
    <row r="180" spans="1:15">
      <c r="A180" s="8" t="s">
        <v>2359</v>
      </c>
      <c r="B180" s="8" t="s">
        <v>4</v>
      </c>
      <c r="C180" s="8" t="s">
        <v>709</v>
      </c>
      <c r="D180" s="9" t="s">
        <v>2312</v>
      </c>
      <c r="E180" s="9" t="s">
        <v>2312</v>
      </c>
      <c r="F180" s="8" t="s">
        <v>652</v>
      </c>
      <c r="G180" s="9" t="s">
        <v>7</v>
      </c>
      <c r="H180" s="33" t="s">
        <v>796</v>
      </c>
      <c r="I180" s="10" t="s">
        <v>315</v>
      </c>
      <c r="J180" s="8"/>
      <c r="K180" s="8" t="s">
        <v>937</v>
      </c>
      <c r="L180" s="8" t="s">
        <v>643</v>
      </c>
      <c r="M180" s="27" t="s">
        <v>2112</v>
      </c>
      <c r="N180" s="39"/>
      <c r="O180" s="39"/>
    </row>
    <row r="181" spans="1:15">
      <c r="A181" s="8" t="s">
        <v>2359</v>
      </c>
      <c r="B181" s="8" t="s">
        <v>4</v>
      </c>
      <c r="C181" s="8" t="s">
        <v>666</v>
      </c>
      <c r="D181" s="9" t="s">
        <v>2360</v>
      </c>
      <c r="E181" s="9" t="s">
        <v>2361</v>
      </c>
      <c r="F181" s="8" t="s">
        <v>650</v>
      </c>
      <c r="G181" s="9" t="s">
        <v>7</v>
      </c>
      <c r="H181" s="33" t="s">
        <v>796</v>
      </c>
      <c r="I181" s="10"/>
      <c r="J181" s="8"/>
      <c r="K181" s="8" t="s">
        <v>937</v>
      </c>
      <c r="L181" s="8" t="s">
        <v>643</v>
      </c>
      <c r="M181" s="27"/>
      <c r="N181" s="39"/>
      <c r="O181" s="39"/>
    </row>
    <row r="182" spans="1:15">
      <c r="A182" s="8" t="s">
        <v>74</v>
      </c>
      <c r="B182" s="8" t="s">
        <v>4</v>
      </c>
      <c r="C182" s="8"/>
      <c r="D182" s="9" t="s">
        <v>75</v>
      </c>
      <c r="E182" s="9" t="s">
        <v>75</v>
      </c>
      <c r="F182" s="8" t="s">
        <v>652</v>
      </c>
      <c r="G182" s="9" t="s">
        <v>54</v>
      </c>
      <c r="H182" s="8" t="s">
        <v>796</v>
      </c>
      <c r="I182" s="10" t="s">
        <v>54</v>
      </c>
      <c r="J182" s="8"/>
      <c r="K182" s="8"/>
      <c r="L182" s="8"/>
      <c r="M182" s="27" t="s">
        <v>76</v>
      </c>
      <c r="N182" s="39"/>
      <c r="O182" s="39"/>
    </row>
    <row r="183" spans="1:15">
      <c r="A183" s="8" t="s">
        <v>74</v>
      </c>
      <c r="B183" s="8" t="s">
        <v>4</v>
      </c>
      <c r="C183" s="8" t="s">
        <v>666</v>
      </c>
      <c r="D183" s="9" t="s">
        <v>2668</v>
      </c>
      <c r="E183" s="9" t="s">
        <v>1553</v>
      </c>
      <c r="F183" s="8" t="s">
        <v>650</v>
      </c>
      <c r="G183" s="9" t="s">
        <v>2664</v>
      </c>
      <c r="H183" s="33" t="s">
        <v>796</v>
      </c>
      <c r="I183" s="10"/>
      <c r="J183" s="8"/>
      <c r="K183" s="8" t="s">
        <v>10</v>
      </c>
      <c r="L183" s="8" t="s">
        <v>643</v>
      </c>
      <c r="M183" s="38" t="s">
        <v>1415</v>
      </c>
      <c r="N183" s="39"/>
      <c r="O183" s="39"/>
    </row>
    <row r="184" spans="1:15">
      <c r="A184" s="8" t="s">
        <v>1022</v>
      </c>
      <c r="B184" s="8" t="s">
        <v>4</v>
      </c>
      <c r="C184" s="8"/>
      <c r="D184" s="9" t="s">
        <v>793</v>
      </c>
      <c r="E184" s="9" t="s">
        <v>211</v>
      </c>
      <c r="F184" s="8" t="s">
        <v>650</v>
      </c>
      <c r="G184" s="9" t="s">
        <v>7</v>
      </c>
      <c r="H184" s="8"/>
      <c r="I184" s="10" t="s">
        <v>8</v>
      </c>
      <c r="J184" s="8" t="s">
        <v>644</v>
      </c>
      <c r="K184" s="8"/>
      <c r="L184" s="8" t="s">
        <v>643</v>
      </c>
      <c r="M184" s="38" t="s">
        <v>1397</v>
      </c>
      <c r="N184" s="39"/>
      <c r="O184" s="39"/>
    </row>
    <row r="185" spans="1:15">
      <c r="A185" s="8" t="s">
        <v>29</v>
      </c>
      <c r="B185" s="8" t="s">
        <v>4</v>
      </c>
      <c r="C185" s="8" t="s">
        <v>666</v>
      </c>
      <c r="D185" s="9" t="s">
        <v>793</v>
      </c>
      <c r="E185" s="9" t="s">
        <v>211</v>
      </c>
      <c r="F185" s="8" t="s">
        <v>650</v>
      </c>
      <c r="G185" s="9" t="s">
        <v>7</v>
      </c>
      <c r="H185" s="8" t="s">
        <v>796</v>
      </c>
      <c r="I185" s="10" t="s">
        <v>54</v>
      </c>
      <c r="J185" s="8"/>
      <c r="K185" s="8" t="s">
        <v>937</v>
      </c>
      <c r="L185" s="8" t="s">
        <v>643</v>
      </c>
      <c r="M185" s="27" t="s">
        <v>614</v>
      </c>
      <c r="N185" s="39"/>
      <c r="O185" s="39"/>
    </row>
    <row r="186" spans="1:15" ht="22.5">
      <c r="A186" s="8" t="s">
        <v>29</v>
      </c>
      <c r="B186" s="8" t="s">
        <v>4</v>
      </c>
      <c r="C186" s="8"/>
      <c r="D186" s="9" t="s">
        <v>90</v>
      </c>
      <c r="E186" s="9" t="s">
        <v>90</v>
      </c>
      <c r="F186" s="8" t="s">
        <v>650</v>
      </c>
      <c r="G186" s="9" t="s">
        <v>448</v>
      </c>
      <c r="H186" s="8" t="s">
        <v>688</v>
      </c>
      <c r="I186" s="10" t="s">
        <v>78</v>
      </c>
      <c r="J186" s="8" t="s">
        <v>644</v>
      </c>
      <c r="K186" s="8" t="s">
        <v>315</v>
      </c>
      <c r="L186" s="8" t="s">
        <v>315</v>
      </c>
      <c r="M186" s="27" t="s">
        <v>794</v>
      </c>
      <c r="N186" s="39"/>
      <c r="O186" s="39"/>
    </row>
    <row r="187" spans="1:15">
      <c r="A187" s="8" t="s">
        <v>115</v>
      </c>
      <c r="B187" s="8" t="s">
        <v>4</v>
      </c>
      <c r="C187" s="8"/>
      <c r="D187" s="9" t="s">
        <v>449</v>
      </c>
      <c r="E187" s="9" t="s">
        <v>449</v>
      </c>
      <c r="F187" s="8" t="s">
        <v>650</v>
      </c>
      <c r="G187" s="9" t="s">
        <v>7</v>
      </c>
      <c r="H187" s="8" t="s">
        <v>796</v>
      </c>
      <c r="I187" s="10" t="s">
        <v>8</v>
      </c>
      <c r="J187" s="8" t="s">
        <v>644</v>
      </c>
      <c r="K187" s="8"/>
      <c r="L187" s="8"/>
      <c r="M187" s="27" t="s">
        <v>315</v>
      </c>
      <c r="N187" s="39"/>
      <c r="O187" s="39"/>
    </row>
    <row r="188" spans="1:15">
      <c r="A188" s="8" t="s">
        <v>1554</v>
      </c>
      <c r="B188" s="8" t="s">
        <v>4</v>
      </c>
      <c r="C188" s="8" t="s">
        <v>666</v>
      </c>
      <c r="D188" s="9" t="s">
        <v>1334</v>
      </c>
      <c r="E188" s="9" t="s">
        <v>1334</v>
      </c>
      <c r="F188" s="8" t="s">
        <v>650</v>
      </c>
      <c r="G188" s="9" t="s">
        <v>7</v>
      </c>
      <c r="H188" s="33" t="s">
        <v>796</v>
      </c>
      <c r="I188" s="10"/>
      <c r="J188" s="8"/>
      <c r="K188" s="8" t="s">
        <v>10</v>
      </c>
      <c r="L188" s="8" t="s">
        <v>643</v>
      </c>
      <c r="M188" s="38" t="s">
        <v>1397</v>
      </c>
      <c r="N188" s="39"/>
      <c r="O188" s="39"/>
    </row>
    <row r="189" spans="1:15">
      <c r="A189" s="8" t="s">
        <v>1555</v>
      </c>
      <c r="B189" s="8" t="s">
        <v>4</v>
      </c>
      <c r="C189" s="8" t="s">
        <v>666</v>
      </c>
      <c r="D189" s="9" t="s">
        <v>1332</v>
      </c>
      <c r="E189" s="9" t="s">
        <v>1332</v>
      </c>
      <c r="F189" s="8" t="s">
        <v>650</v>
      </c>
      <c r="G189" s="9" t="s">
        <v>7</v>
      </c>
      <c r="H189" s="33" t="s">
        <v>796</v>
      </c>
      <c r="I189" s="10"/>
      <c r="J189" s="8"/>
      <c r="K189" s="8" t="s">
        <v>937</v>
      </c>
      <c r="L189" s="8" t="s">
        <v>643</v>
      </c>
      <c r="M189" s="38"/>
      <c r="N189" s="39"/>
      <c r="O189" s="39"/>
    </row>
    <row r="190" spans="1:15">
      <c r="A190" s="8" t="s">
        <v>30</v>
      </c>
      <c r="B190" s="8" t="s">
        <v>4</v>
      </c>
      <c r="C190" s="8" t="s">
        <v>315</v>
      </c>
      <c r="D190" s="9" t="s">
        <v>91</v>
      </c>
      <c r="E190" s="9" t="s">
        <v>91</v>
      </c>
      <c r="F190" s="8" t="s">
        <v>650</v>
      </c>
      <c r="G190" s="9" t="s">
        <v>7</v>
      </c>
      <c r="H190" s="8" t="s">
        <v>796</v>
      </c>
      <c r="I190" s="10" t="s">
        <v>8</v>
      </c>
      <c r="J190" s="8" t="s">
        <v>644</v>
      </c>
      <c r="K190" s="8" t="s">
        <v>315</v>
      </c>
      <c r="L190" s="8" t="s">
        <v>315</v>
      </c>
      <c r="M190" s="27" t="s">
        <v>315</v>
      </c>
      <c r="N190" s="39"/>
      <c r="O190" s="39"/>
    </row>
    <row r="191" spans="1:15">
      <c r="A191" s="8" t="s">
        <v>607</v>
      </c>
      <c r="B191" s="8" t="s">
        <v>4</v>
      </c>
      <c r="C191" s="8"/>
      <c r="D191" s="9" t="s">
        <v>475</v>
      </c>
      <c r="E191" s="9" t="s">
        <v>475</v>
      </c>
      <c r="F191" s="8" t="s">
        <v>650</v>
      </c>
      <c r="G191" s="9" t="s">
        <v>7</v>
      </c>
      <c r="H191" s="8" t="s">
        <v>796</v>
      </c>
      <c r="I191" s="10" t="s">
        <v>8</v>
      </c>
      <c r="J191" s="8"/>
      <c r="K191" s="8"/>
      <c r="L191" s="8" t="s">
        <v>643</v>
      </c>
      <c r="M191" s="27" t="s">
        <v>249</v>
      </c>
      <c r="N191" s="39"/>
      <c r="O191" s="34"/>
    </row>
    <row r="192" spans="1:15">
      <c r="A192" s="8" t="s">
        <v>474</v>
      </c>
      <c r="B192" s="8" t="s">
        <v>4</v>
      </c>
      <c r="C192" s="8" t="s">
        <v>666</v>
      </c>
      <c r="D192" s="9" t="s">
        <v>475</v>
      </c>
      <c r="E192" s="9" t="s">
        <v>475</v>
      </c>
      <c r="F192" s="8" t="s">
        <v>650</v>
      </c>
      <c r="G192" s="9" t="s">
        <v>7</v>
      </c>
      <c r="H192" s="8" t="s">
        <v>796</v>
      </c>
      <c r="I192" s="10" t="s">
        <v>8</v>
      </c>
      <c r="J192" s="8" t="s">
        <v>644</v>
      </c>
      <c r="K192" s="8" t="s">
        <v>10</v>
      </c>
      <c r="L192" s="8" t="s">
        <v>643</v>
      </c>
      <c r="M192" s="38"/>
      <c r="N192" s="39"/>
      <c r="O192" s="34"/>
    </row>
    <row r="193" spans="1:15">
      <c r="A193" s="8" t="s">
        <v>939</v>
      </c>
      <c r="B193" s="8" t="s">
        <v>4</v>
      </c>
      <c r="C193" s="8" t="s">
        <v>666</v>
      </c>
      <c r="D193" s="9" t="s">
        <v>940</v>
      </c>
      <c r="E193" s="9" t="s">
        <v>941</v>
      </c>
      <c r="F193" s="8" t="s">
        <v>651</v>
      </c>
      <c r="G193" s="9" t="s">
        <v>7</v>
      </c>
      <c r="H193" s="8" t="s">
        <v>796</v>
      </c>
      <c r="I193" s="10" t="s">
        <v>54</v>
      </c>
      <c r="J193" s="8"/>
      <c r="K193" s="8"/>
      <c r="L193" s="8" t="s">
        <v>643</v>
      </c>
      <c r="M193" s="27" t="s">
        <v>942</v>
      </c>
      <c r="N193" s="39"/>
      <c r="O193" s="34"/>
    </row>
    <row r="194" spans="1:15">
      <c r="A194" s="8" t="s">
        <v>1556</v>
      </c>
      <c r="B194" s="8" t="s">
        <v>4</v>
      </c>
      <c r="C194" s="8" t="s">
        <v>666</v>
      </c>
      <c r="D194" s="9" t="s">
        <v>526</v>
      </c>
      <c r="E194" s="9" t="s">
        <v>1557</v>
      </c>
      <c r="F194" s="8" t="s">
        <v>650</v>
      </c>
      <c r="G194" s="9" t="s">
        <v>7</v>
      </c>
      <c r="H194" s="33" t="s">
        <v>796</v>
      </c>
      <c r="I194" s="10"/>
      <c r="J194" s="8"/>
      <c r="K194" s="8" t="s">
        <v>10</v>
      </c>
      <c r="L194" s="8" t="s">
        <v>643</v>
      </c>
      <c r="M194" s="38" t="s">
        <v>1397</v>
      </c>
      <c r="N194" s="39"/>
      <c r="O194" s="34"/>
    </row>
    <row r="195" spans="1:15">
      <c r="A195" s="8" t="s">
        <v>1040</v>
      </c>
      <c r="B195" s="8" t="s">
        <v>4</v>
      </c>
      <c r="C195" s="8" t="s">
        <v>666</v>
      </c>
      <c r="D195" s="9" t="s">
        <v>1041</v>
      </c>
      <c r="E195" s="9" t="s">
        <v>1041</v>
      </c>
      <c r="F195" s="8" t="s">
        <v>650</v>
      </c>
      <c r="G195" s="9" t="s">
        <v>1028</v>
      </c>
      <c r="H195" s="8" t="s">
        <v>796</v>
      </c>
      <c r="I195" s="10" t="s">
        <v>1037</v>
      </c>
      <c r="J195" s="8" t="s">
        <v>315</v>
      </c>
      <c r="K195" s="8" t="s">
        <v>10</v>
      </c>
      <c r="L195" s="8" t="s">
        <v>643</v>
      </c>
      <c r="M195" s="38"/>
      <c r="N195" s="131"/>
      <c r="O195" s="34"/>
    </row>
    <row r="196" spans="1:15">
      <c r="A196" s="8" t="s">
        <v>547</v>
      </c>
      <c r="B196" s="8" t="s">
        <v>4</v>
      </c>
      <c r="C196" s="8" t="s">
        <v>666</v>
      </c>
      <c r="D196" s="9" t="s">
        <v>526</v>
      </c>
      <c r="E196" s="9" t="s">
        <v>1557</v>
      </c>
      <c r="F196" s="8" t="s">
        <v>650</v>
      </c>
      <c r="G196" s="9" t="s">
        <v>7</v>
      </c>
      <c r="H196" s="33" t="s">
        <v>796</v>
      </c>
      <c r="I196" s="10"/>
      <c r="J196" s="8"/>
      <c r="K196" s="8" t="s">
        <v>10</v>
      </c>
      <c r="L196" s="8" t="s">
        <v>643</v>
      </c>
      <c r="M196" s="38" t="s">
        <v>1397</v>
      </c>
      <c r="N196" s="131"/>
      <c r="O196" s="34"/>
    </row>
    <row r="197" spans="1:15" ht="22.5">
      <c r="A197" s="8" t="s">
        <v>547</v>
      </c>
      <c r="B197" s="8" t="s">
        <v>4</v>
      </c>
      <c r="C197" s="8"/>
      <c r="D197" s="9" t="s">
        <v>548</v>
      </c>
      <c r="E197" s="9" t="s">
        <v>548</v>
      </c>
      <c r="F197" s="8" t="s">
        <v>651</v>
      </c>
      <c r="G197" s="9" t="s">
        <v>7</v>
      </c>
      <c r="H197" s="8" t="s">
        <v>796</v>
      </c>
      <c r="I197" s="10" t="s">
        <v>54</v>
      </c>
      <c r="J197" s="8"/>
      <c r="K197" s="8" t="s">
        <v>2013</v>
      </c>
      <c r="L197" s="8" t="s">
        <v>643</v>
      </c>
      <c r="M197" s="27" t="s">
        <v>653</v>
      </c>
      <c r="N197" s="131"/>
      <c r="O197" s="34"/>
    </row>
    <row r="198" spans="1:15">
      <c r="A198" s="118" t="s">
        <v>2929</v>
      </c>
      <c r="B198" s="8" t="s">
        <v>4</v>
      </c>
      <c r="C198" s="8"/>
      <c r="D198" s="120" t="s">
        <v>526</v>
      </c>
      <c r="E198" s="9" t="s">
        <v>2122</v>
      </c>
      <c r="F198" s="8" t="s">
        <v>650</v>
      </c>
      <c r="G198" s="9" t="s">
        <v>7</v>
      </c>
      <c r="H198" s="8" t="s">
        <v>796</v>
      </c>
      <c r="I198" s="10"/>
      <c r="J198" s="8"/>
      <c r="K198" s="118" t="s">
        <v>2049</v>
      </c>
      <c r="L198" s="8"/>
      <c r="M198" s="27"/>
      <c r="O198" s="34"/>
    </row>
    <row r="199" spans="1:15">
      <c r="A199" s="8" t="s">
        <v>1030</v>
      </c>
      <c r="B199" s="8" t="s">
        <v>4</v>
      </c>
      <c r="C199" s="8" t="s">
        <v>666</v>
      </c>
      <c r="D199" s="9" t="s">
        <v>79</v>
      </c>
      <c r="E199" s="9" t="s">
        <v>79</v>
      </c>
      <c r="F199" s="8" t="s">
        <v>651</v>
      </c>
      <c r="G199" s="9" t="s">
        <v>1028</v>
      </c>
      <c r="H199" s="8" t="s">
        <v>796</v>
      </c>
      <c r="I199" s="10"/>
      <c r="J199" s="8" t="s">
        <v>315</v>
      </c>
      <c r="K199" s="8" t="s">
        <v>10</v>
      </c>
      <c r="L199" s="8" t="s">
        <v>643</v>
      </c>
      <c r="M199" s="27"/>
      <c r="N199" s="131"/>
      <c r="O199" s="34"/>
    </row>
    <row r="200" spans="1:15">
      <c r="A200" s="8" t="s">
        <v>31</v>
      </c>
      <c r="B200" s="8" t="s">
        <v>4</v>
      </c>
      <c r="C200" s="8"/>
      <c r="D200" s="9" t="s">
        <v>79</v>
      </c>
      <c r="E200" s="9" t="s">
        <v>79</v>
      </c>
      <c r="F200" s="8" t="s">
        <v>651</v>
      </c>
      <c r="G200" s="9" t="s">
        <v>7</v>
      </c>
      <c r="H200" s="8" t="s">
        <v>796</v>
      </c>
      <c r="I200" s="10" t="s">
        <v>80</v>
      </c>
      <c r="J200" s="8" t="s">
        <v>646</v>
      </c>
      <c r="K200" s="8"/>
      <c r="L200" s="8"/>
      <c r="M200" s="27" t="s">
        <v>315</v>
      </c>
      <c r="N200" s="131"/>
      <c r="O200" s="34"/>
    </row>
    <row r="201" spans="1:15">
      <c r="A201" s="8" t="s">
        <v>2487</v>
      </c>
      <c r="B201" s="8" t="s">
        <v>4</v>
      </c>
      <c r="C201" s="8" t="s">
        <v>666</v>
      </c>
      <c r="D201" s="9" t="s">
        <v>79</v>
      </c>
      <c r="E201" s="9" t="s">
        <v>79</v>
      </c>
      <c r="F201" s="8" t="s">
        <v>651</v>
      </c>
      <c r="G201" s="9" t="s">
        <v>7</v>
      </c>
      <c r="H201" s="8" t="s">
        <v>796</v>
      </c>
      <c r="I201" s="10"/>
      <c r="J201" s="8"/>
      <c r="K201" s="8" t="s">
        <v>10</v>
      </c>
      <c r="L201" s="8" t="s">
        <v>643</v>
      </c>
      <c r="M201" s="38" t="s">
        <v>1397</v>
      </c>
      <c r="N201" s="131"/>
      <c r="O201" s="34"/>
    </row>
    <row r="202" spans="1:15">
      <c r="A202" s="118" t="s">
        <v>2952</v>
      </c>
      <c r="B202" s="8" t="s">
        <v>4</v>
      </c>
      <c r="C202" s="8" t="s">
        <v>666</v>
      </c>
      <c r="D202" s="120" t="s">
        <v>2953</v>
      </c>
      <c r="E202" s="120" t="s">
        <v>2954</v>
      </c>
      <c r="F202" s="118" t="s">
        <v>652</v>
      </c>
      <c r="G202" s="120" t="s">
        <v>7</v>
      </c>
      <c r="H202" s="118" t="s">
        <v>796</v>
      </c>
      <c r="I202" s="10" t="s">
        <v>2955</v>
      </c>
      <c r="J202" s="8"/>
      <c r="K202" s="118" t="s">
        <v>2940</v>
      </c>
      <c r="L202" s="118" t="s">
        <v>643</v>
      </c>
      <c r="M202" s="38"/>
      <c r="N202" s="131"/>
      <c r="O202" s="34"/>
    </row>
    <row r="203" spans="1:15" ht="22.5">
      <c r="A203" s="8" t="s">
        <v>2473</v>
      </c>
      <c r="B203" s="8" t="s">
        <v>4</v>
      </c>
      <c r="C203" s="8" t="s">
        <v>666</v>
      </c>
      <c r="D203" s="9" t="s">
        <v>2474</v>
      </c>
      <c r="E203" s="9" t="s">
        <v>2474</v>
      </c>
      <c r="F203" s="8" t="s">
        <v>652</v>
      </c>
      <c r="G203" s="106" t="s">
        <v>7</v>
      </c>
      <c r="H203" s="8" t="s">
        <v>796</v>
      </c>
      <c r="I203" s="10"/>
      <c r="J203" s="8"/>
      <c r="K203" s="8" t="s">
        <v>10</v>
      </c>
      <c r="L203" s="8" t="s">
        <v>643</v>
      </c>
      <c r="M203" s="38" t="s">
        <v>1397</v>
      </c>
      <c r="N203" s="132" t="s">
        <v>2968</v>
      </c>
      <c r="O203" s="34"/>
    </row>
    <row r="204" spans="1:15">
      <c r="A204" s="8" t="s">
        <v>116</v>
      </c>
      <c r="B204" s="8" t="s">
        <v>4</v>
      </c>
      <c r="C204" s="8"/>
      <c r="D204" s="9" t="s">
        <v>117</v>
      </c>
      <c r="E204" s="9" t="s">
        <v>117</v>
      </c>
      <c r="F204" s="8" t="s">
        <v>650</v>
      </c>
      <c r="G204" s="9" t="s">
        <v>7</v>
      </c>
      <c r="H204" s="8" t="s">
        <v>796</v>
      </c>
      <c r="I204" s="10" t="s">
        <v>118</v>
      </c>
      <c r="J204" s="8" t="s">
        <v>1010</v>
      </c>
      <c r="K204" s="8"/>
      <c r="L204" s="8"/>
      <c r="M204" s="27" t="s">
        <v>315</v>
      </c>
      <c r="N204" s="131"/>
      <c r="O204" s="34"/>
    </row>
    <row r="205" spans="1:15" ht="22.5">
      <c r="A205" s="8" t="s">
        <v>116</v>
      </c>
      <c r="B205" s="8" t="s">
        <v>4</v>
      </c>
      <c r="C205" s="8" t="s">
        <v>666</v>
      </c>
      <c r="D205" s="9" t="s">
        <v>2425</v>
      </c>
      <c r="E205" s="9" t="s">
        <v>2425</v>
      </c>
      <c r="F205" s="8" t="s">
        <v>652</v>
      </c>
      <c r="G205" s="9" t="s">
        <v>2426</v>
      </c>
      <c r="H205" s="8" t="s">
        <v>796</v>
      </c>
      <c r="I205" s="10"/>
      <c r="J205" s="8"/>
      <c r="K205" s="8" t="s">
        <v>10</v>
      </c>
      <c r="L205" s="8" t="s">
        <v>643</v>
      </c>
      <c r="M205" s="38" t="s">
        <v>1397</v>
      </c>
      <c r="N205" s="131"/>
      <c r="O205" s="34"/>
    </row>
    <row r="206" spans="1:15">
      <c r="A206" s="8" t="s">
        <v>558</v>
      </c>
      <c r="B206" s="8" t="s">
        <v>4</v>
      </c>
      <c r="C206" s="8"/>
      <c r="D206" s="9" t="s">
        <v>117</v>
      </c>
      <c r="E206" s="9" t="s">
        <v>117</v>
      </c>
      <c r="F206" s="8" t="s">
        <v>650</v>
      </c>
      <c r="G206" s="9" t="s">
        <v>7</v>
      </c>
      <c r="H206" s="8" t="s">
        <v>796</v>
      </c>
      <c r="I206" s="10" t="s">
        <v>559</v>
      </c>
      <c r="J206" s="8" t="s">
        <v>1010</v>
      </c>
      <c r="K206" s="8" t="s">
        <v>10</v>
      </c>
      <c r="L206" s="8" t="s">
        <v>643</v>
      </c>
      <c r="M206" s="38" t="s">
        <v>1397</v>
      </c>
      <c r="N206" s="131"/>
      <c r="O206" s="34"/>
    </row>
    <row r="207" spans="1:15">
      <c r="A207" s="8" t="s">
        <v>32</v>
      </c>
      <c r="B207" s="8" t="s">
        <v>4</v>
      </c>
      <c r="C207" s="8"/>
      <c r="D207" s="9" t="s">
        <v>85</v>
      </c>
      <c r="E207" s="9" t="s">
        <v>2882</v>
      </c>
      <c r="F207" s="8" t="s">
        <v>650</v>
      </c>
      <c r="G207" s="9" t="s">
        <v>7</v>
      </c>
      <c r="H207" s="8" t="s">
        <v>796</v>
      </c>
      <c r="I207" s="10" t="s">
        <v>81</v>
      </c>
      <c r="J207" s="8" t="s">
        <v>644</v>
      </c>
      <c r="K207" s="8" t="s">
        <v>2049</v>
      </c>
      <c r="L207" s="8"/>
      <c r="M207" s="27" t="s">
        <v>315</v>
      </c>
      <c r="N207" s="131"/>
      <c r="O207" s="34"/>
    </row>
    <row r="208" spans="1:15">
      <c r="A208" s="8" t="s">
        <v>32</v>
      </c>
      <c r="B208" s="8" t="s">
        <v>4</v>
      </c>
      <c r="C208" s="8" t="s">
        <v>666</v>
      </c>
      <c r="D208" s="9" t="s">
        <v>2667</v>
      </c>
      <c r="E208" s="9" t="s">
        <v>1558</v>
      </c>
      <c r="F208" s="8" t="s">
        <v>650</v>
      </c>
      <c r="G208" s="9" t="s">
        <v>2664</v>
      </c>
      <c r="H208" s="33" t="s">
        <v>796</v>
      </c>
      <c r="I208" s="10"/>
      <c r="J208" s="8"/>
      <c r="K208" s="8" t="s">
        <v>10</v>
      </c>
      <c r="L208" s="8" t="s">
        <v>643</v>
      </c>
      <c r="M208" s="38" t="s">
        <v>1415</v>
      </c>
      <c r="N208" s="131"/>
      <c r="O208" s="34"/>
    </row>
    <row r="209" spans="1:15" ht="22.5">
      <c r="A209" s="8" t="s">
        <v>32</v>
      </c>
      <c r="B209" s="8" t="s">
        <v>4</v>
      </c>
      <c r="C209" s="8" t="s">
        <v>666</v>
      </c>
      <c r="D209" s="9" t="s">
        <v>2425</v>
      </c>
      <c r="E209" s="9" t="s">
        <v>2425</v>
      </c>
      <c r="F209" s="8" t="s">
        <v>652</v>
      </c>
      <c r="G209" s="9" t="s">
        <v>2426</v>
      </c>
      <c r="H209" s="8" t="s">
        <v>796</v>
      </c>
      <c r="I209" s="10"/>
      <c r="J209" s="8"/>
      <c r="K209" s="8" t="s">
        <v>10</v>
      </c>
      <c r="L209" s="8" t="s">
        <v>643</v>
      </c>
      <c r="M209" s="38" t="s">
        <v>1397</v>
      </c>
      <c r="N209" s="39"/>
      <c r="O209" s="34"/>
    </row>
    <row r="210" spans="1:15">
      <c r="A210" s="8" t="s">
        <v>1559</v>
      </c>
      <c r="B210" s="8" t="s">
        <v>4</v>
      </c>
      <c r="C210" s="8" t="s">
        <v>666</v>
      </c>
      <c r="D210" s="9" t="s">
        <v>1560</v>
      </c>
      <c r="E210" s="9" t="s">
        <v>1560</v>
      </c>
      <c r="F210" s="8" t="s">
        <v>652</v>
      </c>
      <c r="G210" s="9" t="s">
        <v>7</v>
      </c>
      <c r="H210" s="33" t="s">
        <v>796</v>
      </c>
      <c r="I210" s="10"/>
      <c r="J210" s="8"/>
      <c r="K210" s="8" t="s">
        <v>10</v>
      </c>
      <c r="L210" s="8" t="s">
        <v>643</v>
      </c>
      <c r="M210" s="38" t="s">
        <v>1397</v>
      </c>
      <c r="N210" s="39"/>
      <c r="O210" s="34"/>
    </row>
    <row r="211" spans="1:15">
      <c r="A211" s="8" t="s">
        <v>1559</v>
      </c>
      <c r="B211" s="8" t="s">
        <v>4</v>
      </c>
      <c r="C211" s="8" t="s">
        <v>666</v>
      </c>
      <c r="D211" s="9" t="s">
        <v>2039</v>
      </c>
      <c r="E211" s="9" t="s">
        <v>2039</v>
      </c>
      <c r="F211" s="33" t="s">
        <v>652</v>
      </c>
      <c r="G211" s="9" t="s">
        <v>7</v>
      </c>
      <c r="H211" s="8"/>
      <c r="I211" s="10" t="s">
        <v>315</v>
      </c>
      <c r="J211" s="8"/>
      <c r="K211" s="8" t="s">
        <v>2028</v>
      </c>
      <c r="L211" s="8" t="s">
        <v>643</v>
      </c>
      <c r="M211" s="27" t="s">
        <v>2029</v>
      </c>
      <c r="N211" s="9" t="s">
        <v>2321</v>
      </c>
      <c r="O211" s="34"/>
    </row>
    <row r="212" spans="1:15" ht="22.5">
      <c r="A212" s="8" t="s">
        <v>100</v>
      </c>
      <c r="B212" s="8" t="s">
        <v>4</v>
      </c>
      <c r="C212" s="8" t="s">
        <v>315</v>
      </c>
      <c r="D212" s="9" t="s">
        <v>101</v>
      </c>
      <c r="E212" s="9" t="s">
        <v>101</v>
      </c>
      <c r="F212" s="8" t="s">
        <v>651</v>
      </c>
      <c r="G212" s="9" t="s">
        <v>450</v>
      </c>
      <c r="H212" s="8" t="s">
        <v>796</v>
      </c>
      <c r="I212" s="10" t="s">
        <v>102</v>
      </c>
      <c r="J212" s="8" t="s">
        <v>646</v>
      </c>
      <c r="K212" s="8" t="s">
        <v>315</v>
      </c>
      <c r="L212" s="8"/>
      <c r="M212" s="27" t="s">
        <v>315</v>
      </c>
      <c r="N212" s="39"/>
      <c r="O212" s="34"/>
    </row>
    <row r="213" spans="1:15" ht="22.5">
      <c r="A213" s="8" t="s">
        <v>103</v>
      </c>
      <c r="B213" s="8" t="s">
        <v>4</v>
      </c>
      <c r="C213" s="8" t="s">
        <v>666</v>
      </c>
      <c r="D213" s="9" t="s">
        <v>101</v>
      </c>
      <c r="E213" s="9" t="s">
        <v>2007</v>
      </c>
      <c r="F213" s="8" t="s">
        <v>651</v>
      </c>
      <c r="G213" s="9" t="s">
        <v>450</v>
      </c>
      <c r="H213" s="8" t="s">
        <v>796</v>
      </c>
      <c r="I213" s="10" t="s">
        <v>884</v>
      </c>
      <c r="J213" s="8" t="s">
        <v>646</v>
      </c>
      <c r="K213" s="8" t="s">
        <v>10</v>
      </c>
      <c r="L213" s="8" t="s">
        <v>643</v>
      </c>
      <c r="M213" s="31" t="s">
        <v>549</v>
      </c>
      <c r="N213" s="39"/>
      <c r="O213" s="34"/>
    </row>
    <row r="214" spans="1:15">
      <c r="A214" s="8" t="s">
        <v>1998</v>
      </c>
      <c r="B214" s="8" t="s">
        <v>4</v>
      </c>
      <c r="C214" s="8" t="s">
        <v>709</v>
      </c>
      <c r="D214" s="9" t="s">
        <v>1999</v>
      </c>
      <c r="E214" s="9" t="s">
        <v>2004</v>
      </c>
      <c r="F214" s="8" t="s">
        <v>651</v>
      </c>
      <c r="G214" s="9" t="s">
        <v>7</v>
      </c>
      <c r="H214" s="8" t="s">
        <v>796</v>
      </c>
      <c r="I214" s="10"/>
      <c r="J214" s="8"/>
      <c r="K214" s="8" t="s">
        <v>10</v>
      </c>
      <c r="L214" s="8" t="s">
        <v>643</v>
      </c>
      <c r="M214" s="31"/>
      <c r="N214" s="39"/>
      <c r="O214" s="34"/>
    </row>
    <row r="215" spans="1:15" ht="22.5">
      <c r="A215" s="8" t="s">
        <v>104</v>
      </c>
      <c r="B215" s="8" t="s">
        <v>4</v>
      </c>
      <c r="C215" s="8"/>
      <c r="D215" s="9" t="s">
        <v>451</v>
      </c>
      <c r="E215" s="9" t="s">
        <v>683</v>
      </c>
      <c r="F215" s="8" t="s">
        <v>652</v>
      </c>
      <c r="G215" s="9" t="s">
        <v>7</v>
      </c>
      <c r="H215" s="8"/>
      <c r="I215" s="10" t="s">
        <v>8</v>
      </c>
      <c r="J215" s="8" t="s">
        <v>644</v>
      </c>
      <c r="K215" s="8" t="s">
        <v>937</v>
      </c>
      <c r="L215" s="8" t="s">
        <v>643</v>
      </c>
      <c r="M215" s="27" t="s">
        <v>684</v>
      </c>
      <c r="N215" s="39"/>
      <c r="O215" s="34"/>
    </row>
    <row r="216" spans="1:15" ht="22.5">
      <c r="A216" s="8" t="s">
        <v>2086</v>
      </c>
      <c r="B216" s="8" t="s">
        <v>4</v>
      </c>
      <c r="C216" s="8" t="s">
        <v>666</v>
      </c>
      <c r="D216" s="9" t="s">
        <v>2088</v>
      </c>
      <c r="E216" s="9" t="s">
        <v>2087</v>
      </c>
      <c r="F216" s="8" t="s">
        <v>652</v>
      </c>
      <c r="G216" s="9" t="s">
        <v>7</v>
      </c>
      <c r="H216" s="8" t="s">
        <v>796</v>
      </c>
      <c r="I216" s="10"/>
      <c r="J216" s="8"/>
      <c r="K216" s="8" t="s">
        <v>10</v>
      </c>
      <c r="L216" s="8" t="s">
        <v>643</v>
      </c>
      <c r="M216" s="38"/>
      <c r="N216" s="39" t="s">
        <v>315</v>
      </c>
      <c r="O216" s="34"/>
    </row>
    <row r="217" spans="1:15">
      <c r="A217" s="8" t="s">
        <v>2427</v>
      </c>
      <c r="B217" s="8" t="s">
        <v>4</v>
      </c>
      <c r="C217" s="8" t="s">
        <v>666</v>
      </c>
      <c r="D217" s="9" t="s">
        <v>2428</v>
      </c>
      <c r="E217" s="9" t="s">
        <v>2428</v>
      </c>
      <c r="F217" s="8" t="s">
        <v>649</v>
      </c>
      <c r="G217" s="9" t="s">
        <v>7</v>
      </c>
      <c r="H217" s="8"/>
      <c r="I217" s="10"/>
      <c r="J217" s="8"/>
      <c r="K217" s="8" t="s">
        <v>10</v>
      </c>
      <c r="L217" s="8" t="s">
        <v>643</v>
      </c>
      <c r="M217" s="38" t="s">
        <v>1397</v>
      </c>
      <c r="N217" s="39"/>
      <c r="O217" s="34"/>
    </row>
    <row r="218" spans="1:15">
      <c r="A218" s="8" t="s">
        <v>1561</v>
      </c>
      <c r="B218" s="8" t="s">
        <v>4</v>
      </c>
      <c r="C218" s="8" t="s">
        <v>666</v>
      </c>
      <c r="D218" s="9" t="s">
        <v>1562</v>
      </c>
      <c r="E218" s="9" t="s">
        <v>1560</v>
      </c>
      <c r="F218" s="8" t="s">
        <v>649</v>
      </c>
      <c r="G218" s="9" t="s">
        <v>7</v>
      </c>
      <c r="H218" s="33"/>
      <c r="I218" s="10"/>
      <c r="J218" s="8"/>
      <c r="K218" s="8" t="s">
        <v>10</v>
      </c>
      <c r="L218" s="8" t="s">
        <v>643</v>
      </c>
      <c r="M218" s="38" t="s">
        <v>1397</v>
      </c>
      <c r="N218" s="39"/>
      <c r="O218" s="34"/>
    </row>
    <row r="219" spans="1:15">
      <c r="A219" s="8" t="s">
        <v>1561</v>
      </c>
      <c r="B219" s="8" t="s">
        <v>4</v>
      </c>
      <c r="C219" s="8" t="s">
        <v>666</v>
      </c>
      <c r="D219" s="9" t="s">
        <v>2453</v>
      </c>
      <c r="E219" s="9" t="s">
        <v>2453</v>
      </c>
      <c r="F219" s="8" t="s">
        <v>649</v>
      </c>
      <c r="G219" s="9" t="s">
        <v>7</v>
      </c>
      <c r="H219" s="8"/>
      <c r="I219" s="10"/>
      <c r="J219" s="8"/>
      <c r="K219" s="8" t="s">
        <v>10</v>
      </c>
      <c r="L219" s="8" t="s">
        <v>643</v>
      </c>
      <c r="M219" s="38" t="s">
        <v>1397</v>
      </c>
      <c r="N219" s="39"/>
      <c r="O219" s="34"/>
    </row>
    <row r="220" spans="1:15">
      <c r="A220" s="8" t="s">
        <v>257</v>
      </c>
      <c r="B220" s="8" t="s">
        <v>4</v>
      </c>
      <c r="C220" s="8" t="s">
        <v>666</v>
      </c>
      <c r="D220" s="9" t="s">
        <v>259</v>
      </c>
      <c r="E220" s="9" t="s">
        <v>259</v>
      </c>
      <c r="F220" s="33" t="s">
        <v>652</v>
      </c>
      <c r="G220" s="9" t="s">
        <v>7</v>
      </c>
      <c r="H220" s="8"/>
      <c r="I220" s="10" t="s">
        <v>258</v>
      </c>
      <c r="J220" s="8"/>
      <c r="K220" s="8" t="s">
        <v>10</v>
      </c>
      <c r="L220" s="8" t="s">
        <v>643</v>
      </c>
      <c r="M220" s="38"/>
      <c r="N220" s="39"/>
      <c r="O220" s="34"/>
    </row>
    <row r="221" spans="1:15">
      <c r="A221" s="8" t="s">
        <v>943</v>
      </c>
      <c r="B221" s="8" t="s">
        <v>4</v>
      </c>
      <c r="C221" s="8"/>
      <c r="D221" s="9" t="s">
        <v>944</v>
      </c>
      <c r="E221" s="9" t="s">
        <v>945</v>
      </c>
      <c r="F221" s="33" t="s">
        <v>652</v>
      </c>
      <c r="G221" s="9" t="s">
        <v>7</v>
      </c>
      <c r="H221" s="8"/>
      <c r="I221" s="10" t="s">
        <v>8</v>
      </c>
      <c r="J221" s="8"/>
      <c r="K221" s="8"/>
      <c r="L221" s="8" t="s">
        <v>643</v>
      </c>
      <c r="M221" s="27" t="s">
        <v>249</v>
      </c>
      <c r="N221" s="39"/>
      <c r="O221" s="34"/>
    </row>
    <row r="222" spans="1:15">
      <c r="A222" s="8" t="s">
        <v>2462</v>
      </c>
      <c r="B222" s="8" t="s">
        <v>4</v>
      </c>
      <c r="C222" s="8" t="s">
        <v>666</v>
      </c>
      <c r="D222" s="9" t="s">
        <v>2463</v>
      </c>
      <c r="E222" s="9" t="s">
        <v>2463</v>
      </c>
      <c r="F222" s="8" t="s">
        <v>649</v>
      </c>
      <c r="G222" s="9" t="s">
        <v>7</v>
      </c>
      <c r="H222" s="8"/>
      <c r="I222" s="10"/>
      <c r="J222" s="8"/>
      <c r="K222" s="8" t="s">
        <v>10</v>
      </c>
      <c r="L222" s="8" t="s">
        <v>643</v>
      </c>
      <c r="M222" s="38" t="s">
        <v>1397</v>
      </c>
      <c r="N222" s="39"/>
      <c r="O222" s="34"/>
    </row>
    <row r="223" spans="1:15">
      <c r="A223" s="8" t="s">
        <v>33</v>
      </c>
      <c r="B223" s="8" t="s">
        <v>4</v>
      </c>
      <c r="C223" s="8" t="s">
        <v>709</v>
      </c>
      <c r="D223" s="9" t="s">
        <v>88</v>
      </c>
      <c r="E223" s="9" t="s">
        <v>88</v>
      </c>
      <c r="F223" s="8" t="s">
        <v>650</v>
      </c>
      <c r="G223" s="9" t="s">
        <v>7</v>
      </c>
      <c r="H223" s="8"/>
      <c r="I223" s="35" t="s">
        <v>8</v>
      </c>
      <c r="J223" s="36" t="s">
        <v>644</v>
      </c>
      <c r="K223" s="8" t="s">
        <v>937</v>
      </c>
      <c r="L223" s="36" t="s">
        <v>643</v>
      </c>
      <c r="M223" s="27" t="s">
        <v>2112</v>
      </c>
      <c r="N223" s="39"/>
      <c r="O223" s="34"/>
    </row>
    <row r="224" spans="1:15">
      <c r="A224" s="8" t="s">
        <v>1011</v>
      </c>
      <c r="B224" s="8" t="s">
        <v>4</v>
      </c>
      <c r="C224" s="8"/>
      <c r="D224" s="9" t="s">
        <v>634</v>
      </c>
      <c r="E224" s="9" t="s">
        <v>634</v>
      </c>
      <c r="F224" s="8" t="s">
        <v>650</v>
      </c>
      <c r="G224" s="9" t="s">
        <v>7</v>
      </c>
      <c r="H224" s="8"/>
      <c r="I224" s="35" t="s">
        <v>8</v>
      </c>
      <c r="J224" s="36" t="s">
        <v>644</v>
      </c>
      <c r="K224" s="36"/>
      <c r="L224" s="36"/>
      <c r="M224" s="27" t="s">
        <v>315</v>
      </c>
      <c r="N224" s="39"/>
      <c r="O224" s="34"/>
    </row>
    <row r="225" spans="1:15">
      <c r="A225" s="8" t="s">
        <v>409</v>
      </c>
      <c r="B225" s="8" t="s">
        <v>4</v>
      </c>
      <c r="C225" s="8"/>
      <c r="D225" s="9" t="s">
        <v>408</v>
      </c>
      <c r="E225" s="9" t="s">
        <v>408</v>
      </c>
      <c r="F225" s="8" t="s">
        <v>652</v>
      </c>
      <c r="G225" s="9" t="s">
        <v>7</v>
      </c>
      <c r="H225" s="8"/>
      <c r="I225" s="10" t="s">
        <v>8</v>
      </c>
      <c r="J225" s="8"/>
      <c r="K225" s="8"/>
      <c r="L225" s="8" t="s">
        <v>643</v>
      </c>
      <c r="M225" s="27" t="s">
        <v>249</v>
      </c>
      <c r="N225" s="39"/>
      <c r="O225" s="34"/>
    </row>
    <row r="226" spans="1:15">
      <c r="A226" s="8" t="s">
        <v>318</v>
      </c>
      <c r="B226" s="8" t="s">
        <v>4</v>
      </c>
      <c r="C226" s="8" t="s">
        <v>666</v>
      </c>
      <c r="D226" s="9" t="s">
        <v>319</v>
      </c>
      <c r="E226" s="9" t="s">
        <v>319</v>
      </c>
      <c r="F226" s="8" t="s">
        <v>652</v>
      </c>
      <c r="G226" s="9" t="s">
        <v>7</v>
      </c>
      <c r="H226" s="8"/>
      <c r="I226" s="10" t="s">
        <v>320</v>
      </c>
      <c r="J226" s="8" t="s">
        <v>644</v>
      </c>
      <c r="K226" s="8" t="s">
        <v>10</v>
      </c>
      <c r="L226" s="8" t="s">
        <v>643</v>
      </c>
      <c r="M226" s="38"/>
      <c r="N226" s="39"/>
      <c r="O226" s="34"/>
    </row>
    <row r="227" spans="1:15">
      <c r="A227" s="8" t="s">
        <v>318</v>
      </c>
      <c r="B227" s="8" t="s">
        <v>4</v>
      </c>
      <c r="C227" s="8" t="s">
        <v>666</v>
      </c>
      <c r="D227" s="9" t="s">
        <v>625</v>
      </c>
      <c r="E227" s="9" t="s">
        <v>625</v>
      </c>
      <c r="F227" s="8" t="s">
        <v>651</v>
      </c>
      <c r="G227" s="9" t="s">
        <v>7</v>
      </c>
      <c r="H227" s="8"/>
      <c r="I227" s="10" t="s">
        <v>315</v>
      </c>
      <c r="J227" s="8" t="s">
        <v>315</v>
      </c>
      <c r="K227" s="8" t="s">
        <v>10</v>
      </c>
      <c r="L227" s="8" t="s">
        <v>643</v>
      </c>
      <c r="M227" s="38"/>
      <c r="N227" s="39"/>
      <c r="O227" s="34"/>
    </row>
    <row r="228" spans="1:15">
      <c r="A228" s="8" t="s">
        <v>464</v>
      </c>
      <c r="B228" s="8" t="s">
        <v>4</v>
      </c>
      <c r="C228" s="8" t="s">
        <v>666</v>
      </c>
      <c r="D228" s="9" t="s">
        <v>625</v>
      </c>
      <c r="E228" s="9" t="s">
        <v>838</v>
      </c>
      <c r="F228" s="8" t="s">
        <v>651</v>
      </c>
      <c r="G228" s="9" t="s">
        <v>7</v>
      </c>
      <c r="H228" s="8"/>
      <c r="I228" s="10" t="s">
        <v>839</v>
      </c>
      <c r="J228" s="8" t="s">
        <v>315</v>
      </c>
      <c r="K228" s="8" t="s">
        <v>10</v>
      </c>
      <c r="L228" s="8" t="s">
        <v>643</v>
      </c>
      <c r="M228" s="38"/>
      <c r="N228" s="39"/>
      <c r="O228" s="34"/>
    </row>
    <row r="229" spans="1:15" ht="33.75">
      <c r="A229" s="8" t="s">
        <v>464</v>
      </c>
      <c r="B229" s="8" t="s">
        <v>4</v>
      </c>
      <c r="C229" s="8" t="s">
        <v>709</v>
      </c>
      <c r="D229" s="9" t="s">
        <v>465</v>
      </c>
      <c r="E229" s="9" t="s">
        <v>465</v>
      </c>
      <c r="F229" s="8" t="s">
        <v>652</v>
      </c>
      <c r="G229" s="9" t="s">
        <v>452</v>
      </c>
      <c r="H229" s="8"/>
      <c r="I229" s="10" t="s">
        <v>8</v>
      </c>
      <c r="J229" s="8" t="s">
        <v>644</v>
      </c>
      <c r="K229" s="8" t="s">
        <v>10</v>
      </c>
      <c r="L229" s="8" t="s">
        <v>643</v>
      </c>
      <c r="M229" s="38"/>
      <c r="N229" s="39"/>
      <c r="O229" s="34"/>
    </row>
    <row r="230" spans="1:15">
      <c r="A230" s="8" t="s">
        <v>2342</v>
      </c>
      <c r="B230" s="8" t="s">
        <v>4</v>
      </c>
      <c r="C230" s="8" t="s">
        <v>666</v>
      </c>
      <c r="D230" s="9" t="s">
        <v>1526</v>
      </c>
      <c r="E230" s="9" t="s">
        <v>1380</v>
      </c>
      <c r="F230" s="8" t="s">
        <v>650</v>
      </c>
      <c r="G230" s="9" t="s">
        <v>7</v>
      </c>
      <c r="H230" s="8"/>
      <c r="I230" s="10" t="s">
        <v>8</v>
      </c>
      <c r="J230" s="8"/>
      <c r="K230" s="8" t="s">
        <v>10</v>
      </c>
      <c r="L230" s="8" t="s">
        <v>643</v>
      </c>
      <c r="M230" s="38"/>
      <c r="N230" s="39"/>
      <c r="O230" s="34"/>
    </row>
    <row r="231" spans="1:15">
      <c r="A231" s="8" t="s">
        <v>2956</v>
      </c>
      <c r="B231" s="8" t="s">
        <v>4</v>
      </c>
      <c r="C231" s="8" t="s">
        <v>666</v>
      </c>
      <c r="D231" s="120" t="s">
        <v>2957</v>
      </c>
      <c r="E231" s="120" t="s">
        <v>2957</v>
      </c>
      <c r="F231" s="118" t="s">
        <v>652</v>
      </c>
      <c r="G231" s="120" t="s">
        <v>7</v>
      </c>
      <c r="H231" s="118" t="s">
        <v>2958</v>
      </c>
      <c r="I231" s="10" t="s">
        <v>8</v>
      </c>
      <c r="J231" s="8"/>
      <c r="K231" s="118" t="s">
        <v>2940</v>
      </c>
      <c r="L231" s="8" t="s">
        <v>643</v>
      </c>
      <c r="M231" s="38"/>
      <c r="N231" s="39"/>
      <c r="O231" s="34"/>
    </row>
    <row r="232" spans="1:15">
      <c r="A232" s="8" t="s">
        <v>2356</v>
      </c>
      <c r="B232" s="8" t="s">
        <v>4</v>
      </c>
      <c r="C232" s="8" t="s">
        <v>709</v>
      </c>
      <c r="D232" s="9" t="s">
        <v>2357</v>
      </c>
      <c r="E232" s="9" t="s">
        <v>2358</v>
      </c>
      <c r="F232" s="8" t="s">
        <v>650</v>
      </c>
      <c r="G232" s="9" t="s">
        <v>7</v>
      </c>
      <c r="H232" s="8"/>
      <c r="I232" s="10" t="s">
        <v>8</v>
      </c>
      <c r="J232" s="8"/>
      <c r="K232" s="8" t="s">
        <v>937</v>
      </c>
      <c r="L232" s="8" t="s">
        <v>643</v>
      </c>
      <c r="M232" s="38"/>
      <c r="N232" s="39"/>
      <c r="O232" s="34"/>
    </row>
    <row r="233" spans="1:15" ht="33.75">
      <c r="A233" s="8" t="s">
        <v>999</v>
      </c>
      <c r="B233" s="8" t="s">
        <v>4</v>
      </c>
      <c r="C233" s="8" t="s">
        <v>666</v>
      </c>
      <c r="D233" s="9" t="s">
        <v>1000</v>
      </c>
      <c r="E233" s="9" t="s">
        <v>1000</v>
      </c>
      <c r="F233" s="8" t="s">
        <v>650</v>
      </c>
      <c r="G233" s="9" t="s">
        <v>452</v>
      </c>
      <c r="H233" s="8"/>
      <c r="I233" s="10" t="s">
        <v>8</v>
      </c>
      <c r="J233" s="8" t="s">
        <v>644</v>
      </c>
      <c r="K233" s="8" t="s">
        <v>10</v>
      </c>
      <c r="L233" s="8" t="s">
        <v>643</v>
      </c>
      <c r="M233" s="38"/>
      <c r="N233" s="39"/>
      <c r="O233" s="34"/>
    </row>
    <row r="234" spans="1:15" ht="33.75">
      <c r="A234" s="8" t="s">
        <v>34</v>
      </c>
      <c r="B234" s="8" t="s">
        <v>4</v>
      </c>
      <c r="C234" s="8"/>
      <c r="D234" s="9" t="s">
        <v>86</v>
      </c>
      <c r="E234" s="9" t="s">
        <v>815</v>
      </c>
      <c r="F234" s="8" t="s">
        <v>650</v>
      </c>
      <c r="G234" s="9" t="s">
        <v>452</v>
      </c>
      <c r="H234" s="8"/>
      <c r="I234" s="10" t="s">
        <v>82</v>
      </c>
      <c r="J234" s="8" t="s">
        <v>644</v>
      </c>
      <c r="K234" s="8"/>
      <c r="L234" s="8" t="s">
        <v>643</v>
      </c>
      <c r="M234" s="27" t="s">
        <v>249</v>
      </c>
      <c r="N234" s="39"/>
      <c r="O234" s="34"/>
    </row>
    <row r="235" spans="1:15">
      <c r="A235" s="8" t="s">
        <v>35</v>
      </c>
      <c r="B235" s="8" t="s">
        <v>4</v>
      </c>
      <c r="C235" s="8" t="s">
        <v>666</v>
      </c>
      <c r="D235" s="9" t="s">
        <v>2908</v>
      </c>
      <c r="E235" s="9" t="s">
        <v>87</v>
      </c>
      <c r="F235" s="8" t="s">
        <v>650</v>
      </c>
      <c r="G235" s="9" t="s">
        <v>7</v>
      </c>
      <c r="H235" s="8"/>
      <c r="I235" s="10" t="s">
        <v>83</v>
      </c>
      <c r="J235" s="8" t="s">
        <v>1023</v>
      </c>
      <c r="K235" s="8" t="s">
        <v>10</v>
      </c>
      <c r="L235" s="8" t="s">
        <v>643</v>
      </c>
      <c r="M235" s="38"/>
      <c r="N235" s="39"/>
      <c r="O235" s="34"/>
    </row>
    <row r="236" spans="1:15">
      <c r="A236" s="8" t="s">
        <v>2317</v>
      </c>
      <c r="B236" s="8" t="s">
        <v>4</v>
      </c>
      <c r="C236" s="8" t="s">
        <v>666</v>
      </c>
      <c r="D236" s="9" t="s">
        <v>2318</v>
      </c>
      <c r="E236" s="9" t="s">
        <v>1580</v>
      </c>
      <c r="F236" s="8" t="s">
        <v>652</v>
      </c>
      <c r="G236" s="9" t="s">
        <v>7</v>
      </c>
      <c r="H236" s="8"/>
      <c r="I236" s="10"/>
      <c r="J236" s="8" t="s">
        <v>937</v>
      </c>
      <c r="K236" s="8"/>
      <c r="L236" s="8"/>
      <c r="M236" s="27"/>
      <c r="N236" s="39"/>
      <c r="O236" s="34"/>
    </row>
    <row r="237" spans="1:15">
      <c r="A237" s="8" t="s">
        <v>612</v>
      </c>
      <c r="B237" s="8" t="s">
        <v>4</v>
      </c>
      <c r="C237" s="8" t="s">
        <v>666</v>
      </c>
      <c r="D237" s="9" t="s">
        <v>96</v>
      </c>
      <c r="E237" s="9" t="s">
        <v>921</v>
      </c>
      <c r="F237" s="8" t="s">
        <v>651</v>
      </c>
      <c r="G237" s="9" t="s">
        <v>613</v>
      </c>
      <c r="H237" s="8"/>
      <c r="I237" s="10" t="s">
        <v>922</v>
      </c>
      <c r="J237" s="8" t="s">
        <v>646</v>
      </c>
      <c r="K237" s="8" t="s">
        <v>10</v>
      </c>
      <c r="L237" s="8" t="s">
        <v>643</v>
      </c>
      <c r="M237" s="27" t="s">
        <v>923</v>
      </c>
      <c r="N237" s="39"/>
      <c r="O237" s="34"/>
    </row>
    <row r="238" spans="1:15" ht="22.5">
      <c r="A238" s="8" t="s">
        <v>114</v>
      </c>
      <c r="B238" s="8" t="s">
        <v>4</v>
      </c>
      <c r="C238" s="8" t="s">
        <v>666</v>
      </c>
      <c r="D238" s="9" t="s">
        <v>2008</v>
      </c>
      <c r="E238" s="9" t="s">
        <v>673</v>
      </c>
      <c r="F238" s="8" t="s">
        <v>651</v>
      </c>
      <c r="G238" s="9" t="s">
        <v>453</v>
      </c>
      <c r="H238" s="8">
        <v>1936</v>
      </c>
      <c r="I238" s="10" t="s">
        <v>2400</v>
      </c>
      <c r="J238" s="8" t="s">
        <v>646</v>
      </c>
      <c r="K238" s="8" t="s">
        <v>10</v>
      </c>
      <c r="L238" s="8" t="s">
        <v>643</v>
      </c>
      <c r="M238" s="27" t="s">
        <v>315</v>
      </c>
      <c r="N238" s="39"/>
      <c r="O238" s="34"/>
    </row>
    <row r="239" spans="1:15" ht="22.5">
      <c r="A239" s="8" t="s">
        <v>375</v>
      </c>
      <c r="B239" s="8" t="s">
        <v>4</v>
      </c>
      <c r="C239" s="8" t="s">
        <v>666</v>
      </c>
      <c r="D239" s="9" t="s">
        <v>2008</v>
      </c>
      <c r="E239" s="9" t="s">
        <v>674</v>
      </c>
      <c r="F239" s="8" t="s">
        <v>651</v>
      </c>
      <c r="G239" s="9" t="s">
        <v>453</v>
      </c>
      <c r="H239" s="8">
        <v>1936</v>
      </c>
      <c r="I239" s="10" t="s">
        <v>2401</v>
      </c>
      <c r="J239" s="8" t="s">
        <v>646</v>
      </c>
      <c r="K239" s="8" t="s">
        <v>10</v>
      </c>
      <c r="L239" s="8" t="s">
        <v>643</v>
      </c>
      <c r="M239" s="27" t="s">
        <v>315</v>
      </c>
      <c r="N239" s="39"/>
      <c r="O239" s="34"/>
    </row>
    <row r="240" spans="1:15">
      <c r="A240" s="8" t="s">
        <v>615</v>
      </c>
      <c r="B240" s="8" t="s">
        <v>4</v>
      </c>
      <c r="C240" s="8" t="s">
        <v>666</v>
      </c>
      <c r="D240" s="9" t="s">
        <v>96</v>
      </c>
      <c r="E240" s="9" t="s">
        <v>96</v>
      </c>
      <c r="F240" s="8" t="s">
        <v>651</v>
      </c>
      <c r="G240" s="9" t="s">
        <v>613</v>
      </c>
      <c r="H240" s="8"/>
      <c r="I240" s="10" t="s">
        <v>54</v>
      </c>
      <c r="J240" s="8"/>
      <c r="K240" s="8" t="s">
        <v>10</v>
      </c>
      <c r="L240" s="8" t="s">
        <v>643</v>
      </c>
      <c r="M240" s="38"/>
      <c r="N240" s="39"/>
      <c r="O240" s="34"/>
    </row>
    <row r="241" spans="1:15">
      <c r="A241" s="8" t="s">
        <v>615</v>
      </c>
      <c r="B241" s="8" t="s">
        <v>4</v>
      </c>
      <c r="C241" s="8" t="s">
        <v>666</v>
      </c>
      <c r="D241" s="9" t="s">
        <v>2077</v>
      </c>
      <c r="E241" s="9" t="s">
        <v>2078</v>
      </c>
      <c r="F241" s="8" t="s">
        <v>651</v>
      </c>
      <c r="G241" s="9" t="s">
        <v>613</v>
      </c>
      <c r="H241" s="8" t="s">
        <v>1029</v>
      </c>
      <c r="I241" s="10"/>
      <c r="J241" s="8" t="s">
        <v>315</v>
      </c>
      <c r="K241" s="8" t="s">
        <v>10</v>
      </c>
      <c r="L241" s="8" t="s">
        <v>643</v>
      </c>
      <c r="M241" s="38"/>
      <c r="N241" s="39"/>
      <c r="O241" s="34"/>
    </row>
    <row r="242" spans="1:15">
      <c r="A242" s="8" t="s">
        <v>1025</v>
      </c>
      <c r="B242" s="8" t="s">
        <v>4</v>
      </c>
      <c r="C242" s="8" t="s">
        <v>666</v>
      </c>
      <c r="D242" s="9" t="s">
        <v>1026</v>
      </c>
      <c r="E242" s="9" t="s">
        <v>1027</v>
      </c>
      <c r="F242" s="8" t="s">
        <v>651</v>
      </c>
      <c r="G242" s="9" t="s">
        <v>613</v>
      </c>
      <c r="H242" s="8" t="s">
        <v>1029</v>
      </c>
      <c r="I242" s="10" t="s">
        <v>2406</v>
      </c>
      <c r="J242" s="8" t="s">
        <v>315</v>
      </c>
      <c r="K242" s="8" t="s">
        <v>10</v>
      </c>
      <c r="L242" s="8" t="s">
        <v>643</v>
      </c>
      <c r="M242" s="27" t="s">
        <v>315</v>
      </c>
      <c r="N242" s="39"/>
      <c r="O242" s="34"/>
    </row>
    <row r="243" spans="1:15">
      <c r="A243" s="8" t="s">
        <v>36</v>
      </c>
      <c r="B243" s="8" t="s">
        <v>4</v>
      </c>
      <c r="C243" s="8" t="s">
        <v>666</v>
      </c>
      <c r="D243" s="9" t="s">
        <v>655</v>
      </c>
      <c r="E243" s="9" t="s">
        <v>675</v>
      </c>
      <c r="F243" s="8" t="s">
        <v>651</v>
      </c>
      <c r="G243" s="9" t="s">
        <v>7</v>
      </c>
      <c r="H243" s="8">
        <v>1936</v>
      </c>
      <c r="I243" s="10" t="s">
        <v>84</v>
      </c>
      <c r="J243" s="8"/>
      <c r="K243" s="8" t="s">
        <v>10</v>
      </c>
      <c r="L243" s="8" t="s">
        <v>643</v>
      </c>
      <c r="M243" s="27" t="s">
        <v>654</v>
      </c>
      <c r="N243" s="39"/>
      <c r="O243" s="34"/>
    </row>
    <row r="244" spans="1:15">
      <c r="A244" s="8" t="s">
        <v>592</v>
      </c>
      <c r="B244" s="8" t="s">
        <v>4</v>
      </c>
      <c r="C244" s="8"/>
      <c r="D244" s="9" t="s">
        <v>593</v>
      </c>
      <c r="E244" s="9" t="s">
        <v>593</v>
      </c>
      <c r="F244" s="8" t="s">
        <v>651</v>
      </c>
      <c r="G244" s="9" t="s">
        <v>7</v>
      </c>
      <c r="H244" s="8"/>
      <c r="I244" s="10" t="s">
        <v>8</v>
      </c>
      <c r="J244" s="8" t="s">
        <v>644</v>
      </c>
      <c r="K244" s="8"/>
      <c r="L244" s="8" t="s">
        <v>643</v>
      </c>
      <c r="M244" s="27" t="s">
        <v>315</v>
      </c>
      <c r="N244" s="39"/>
      <c r="O244" s="34"/>
    </row>
    <row r="245" spans="1:15">
      <c r="A245" s="8" t="s">
        <v>2038</v>
      </c>
      <c r="B245" s="8" t="s">
        <v>4</v>
      </c>
      <c r="C245" s="8" t="s">
        <v>666</v>
      </c>
      <c r="D245" s="9" t="s">
        <v>309</v>
      </c>
      <c r="E245" s="9" t="s">
        <v>309</v>
      </c>
      <c r="F245" s="33" t="s">
        <v>652</v>
      </c>
      <c r="G245" s="9" t="s">
        <v>7</v>
      </c>
      <c r="H245" s="8"/>
      <c r="I245" s="10" t="s">
        <v>2405</v>
      </c>
      <c r="J245" s="8"/>
      <c r="K245" s="8" t="s">
        <v>2028</v>
      </c>
      <c r="L245" s="8" t="s">
        <v>643</v>
      </c>
      <c r="M245" s="27" t="s">
        <v>2029</v>
      </c>
      <c r="N245" s="39"/>
      <c r="O245" s="34"/>
    </row>
    <row r="246" spans="1:15">
      <c r="A246" s="8" t="s">
        <v>2036</v>
      </c>
      <c r="B246" s="8" t="s">
        <v>4</v>
      </c>
      <c r="C246" s="8" t="s">
        <v>666</v>
      </c>
      <c r="D246" s="9" t="s">
        <v>309</v>
      </c>
      <c r="E246" s="9" t="s">
        <v>309</v>
      </c>
      <c r="F246" s="33" t="s">
        <v>652</v>
      </c>
      <c r="G246" s="9" t="s">
        <v>7</v>
      </c>
      <c r="H246" s="8"/>
      <c r="I246" s="10" t="s">
        <v>315</v>
      </c>
      <c r="J246" s="8"/>
      <c r="K246" s="8" t="s">
        <v>2028</v>
      </c>
      <c r="L246" s="8" t="s">
        <v>643</v>
      </c>
      <c r="M246" s="27" t="s">
        <v>2029</v>
      </c>
      <c r="N246" s="39"/>
      <c r="O246" s="34"/>
    </row>
    <row r="247" spans="1:15">
      <c r="A247" s="8" t="s">
        <v>308</v>
      </c>
      <c r="B247" s="8" t="s">
        <v>4</v>
      </c>
      <c r="C247" s="8" t="s">
        <v>666</v>
      </c>
      <c r="D247" s="9" t="s">
        <v>309</v>
      </c>
      <c r="E247" s="9" t="s">
        <v>309</v>
      </c>
      <c r="F247" s="33" t="s">
        <v>652</v>
      </c>
      <c r="G247" s="9" t="s">
        <v>7</v>
      </c>
      <c r="H247" s="8"/>
      <c r="I247" s="10" t="s">
        <v>315</v>
      </c>
      <c r="J247" s="8"/>
      <c r="K247" s="8" t="s">
        <v>2028</v>
      </c>
      <c r="L247" s="8" t="s">
        <v>643</v>
      </c>
      <c r="M247" s="27" t="s">
        <v>2035</v>
      </c>
      <c r="N247" s="39"/>
      <c r="O247" s="34"/>
    </row>
    <row r="248" spans="1:15">
      <c r="A248" s="8" t="s">
        <v>584</v>
      </c>
      <c r="B248" s="8" t="s">
        <v>4</v>
      </c>
      <c r="C248" s="8" t="s">
        <v>666</v>
      </c>
      <c r="D248" s="9" t="s">
        <v>1563</v>
      </c>
      <c r="E248" s="9" t="s">
        <v>585</v>
      </c>
      <c r="F248" s="33" t="s">
        <v>652</v>
      </c>
      <c r="G248" s="9" t="s">
        <v>7</v>
      </c>
      <c r="H248" s="8"/>
      <c r="I248" s="10" t="s">
        <v>54</v>
      </c>
      <c r="J248" s="8"/>
      <c r="K248" s="8"/>
      <c r="L248" s="8" t="s">
        <v>643</v>
      </c>
      <c r="M248" s="27" t="s">
        <v>586</v>
      </c>
      <c r="N248" s="39"/>
      <c r="O248" s="34"/>
    </row>
    <row r="249" spans="1:15">
      <c r="A249" s="8" t="s">
        <v>2337</v>
      </c>
      <c r="B249" s="8" t="s">
        <v>4</v>
      </c>
      <c r="C249" s="8" t="s">
        <v>709</v>
      </c>
      <c r="D249" s="9" t="s">
        <v>2338</v>
      </c>
      <c r="E249" s="9" t="s">
        <v>2339</v>
      </c>
      <c r="F249" s="33" t="s">
        <v>652</v>
      </c>
      <c r="G249" s="9" t="s">
        <v>7</v>
      </c>
      <c r="H249" s="8"/>
      <c r="I249" s="10"/>
      <c r="J249" s="8"/>
      <c r="K249" s="8" t="s">
        <v>937</v>
      </c>
      <c r="L249" s="8" t="s">
        <v>643</v>
      </c>
      <c r="M249" s="27"/>
      <c r="N249" s="39"/>
      <c r="O249" s="34"/>
    </row>
    <row r="250" spans="1:15">
      <c r="A250" s="8" t="s">
        <v>602</v>
      </c>
      <c r="B250" s="8" t="s">
        <v>4</v>
      </c>
      <c r="C250" s="8" t="s">
        <v>709</v>
      </c>
      <c r="D250" s="9" t="s">
        <v>603</v>
      </c>
      <c r="E250" s="9" t="s">
        <v>603</v>
      </c>
      <c r="F250" s="33" t="s">
        <v>652</v>
      </c>
      <c r="G250" s="9" t="s">
        <v>7</v>
      </c>
      <c r="H250" s="8"/>
      <c r="I250" s="10" t="s">
        <v>54</v>
      </c>
      <c r="J250" s="8"/>
      <c r="K250" s="8" t="s">
        <v>10</v>
      </c>
      <c r="L250" s="8" t="s">
        <v>643</v>
      </c>
      <c r="M250" s="38"/>
      <c r="N250" s="39"/>
      <c r="O250" s="34"/>
    </row>
    <row r="251" spans="1:15" ht="22.5">
      <c r="A251" s="8" t="s">
        <v>37</v>
      </c>
      <c r="B251" s="8" t="s">
        <v>4</v>
      </c>
      <c r="C251" s="8"/>
      <c r="D251" s="9" t="s">
        <v>89</v>
      </c>
      <c r="E251" s="9" t="s">
        <v>89</v>
      </c>
      <c r="F251" s="8" t="s">
        <v>652</v>
      </c>
      <c r="G251" s="9" t="s">
        <v>7</v>
      </c>
      <c r="H251" s="8"/>
      <c r="I251" s="10" t="s">
        <v>327</v>
      </c>
      <c r="J251" s="8" t="s">
        <v>647</v>
      </c>
      <c r="K251" s="8"/>
      <c r="L251" s="8" t="s">
        <v>643</v>
      </c>
      <c r="M251" s="27" t="s">
        <v>249</v>
      </c>
      <c r="N251" s="39"/>
      <c r="O251" s="34"/>
    </row>
    <row r="252" spans="1:15" ht="22.5">
      <c r="A252" s="8" t="s">
        <v>38</v>
      </c>
      <c r="B252" s="8" t="s">
        <v>4</v>
      </c>
      <c r="C252" s="8"/>
      <c r="D252" s="9" t="s">
        <v>89</v>
      </c>
      <c r="E252" s="9" t="s">
        <v>89</v>
      </c>
      <c r="F252" s="8" t="s">
        <v>652</v>
      </c>
      <c r="G252" s="9" t="s">
        <v>7</v>
      </c>
      <c r="H252" s="8"/>
      <c r="I252" s="35" t="s">
        <v>8</v>
      </c>
      <c r="J252" s="36" t="s">
        <v>647</v>
      </c>
      <c r="K252" s="8" t="s">
        <v>10</v>
      </c>
      <c r="L252" s="8" t="s">
        <v>643</v>
      </c>
      <c r="M252" s="38" t="s">
        <v>1397</v>
      </c>
      <c r="N252" s="39"/>
      <c r="O252" s="34"/>
    </row>
    <row r="253" spans="1:15">
      <c r="A253" s="8" t="s">
        <v>1394</v>
      </c>
      <c r="B253" s="8" t="s">
        <v>4</v>
      </c>
      <c r="C253" s="8" t="s">
        <v>666</v>
      </c>
      <c r="D253" s="9" t="s">
        <v>1395</v>
      </c>
      <c r="E253" s="9" t="s">
        <v>1396</v>
      </c>
      <c r="F253" s="8" t="s">
        <v>652</v>
      </c>
      <c r="G253" s="9" t="s">
        <v>7</v>
      </c>
      <c r="H253" s="8" t="s">
        <v>1029</v>
      </c>
      <c r="I253" s="10"/>
      <c r="J253" s="8"/>
      <c r="K253" s="8" t="s">
        <v>10</v>
      </c>
      <c r="L253" s="8" t="s">
        <v>643</v>
      </c>
      <c r="M253" s="38" t="s">
        <v>1397</v>
      </c>
      <c r="N253" s="39"/>
      <c r="O253" s="34"/>
    </row>
    <row r="254" spans="1:15">
      <c r="A254" s="8" t="s">
        <v>1564</v>
      </c>
      <c r="B254" s="8" t="s">
        <v>4</v>
      </c>
      <c r="C254" s="8" t="s">
        <v>666</v>
      </c>
      <c r="D254" s="9" t="s">
        <v>1565</v>
      </c>
      <c r="E254" s="9" t="s">
        <v>1565</v>
      </c>
      <c r="F254" s="8" t="s">
        <v>652</v>
      </c>
      <c r="G254" s="9" t="s">
        <v>7</v>
      </c>
      <c r="H254" s="8" t="s">
        <v>1029</v>
      </c>
      <c r="I254" s="10"/>
      <c r="J254" s="8"/>
      <c r="K254" s="8" t="s">
        <v>10</v>
      </c>
      <c r="L254" s="8" t="s">
        <v>643</v>
      </c>
      <c r="M254" s="38" t="s">
        <v>1415</v>
      </c>
      <c r="N254" s="39"/>
      <c r="O254" s="34"/>
    </row>
    <row r="255" spans="1:15">
      <c r="A255" s="8" t="s">
        <v>1307</v>
      </c>
      <c r="B255" s="8" t="s">
        <v>4</v>
      </c>
      <c r="C255" s="8" t="s">
        <v>666</v>
      </c>
      <c r="D255" s="9" t="s">
        <v>268</v>
      </c>
      <c r="E255" s="9" t="s">
        <v>1306</v>
      </c>
      <c r="F255" s="8" t="s">
        <v>650</v>
      </c>
      <c r="G255" s="9" t="s">
        <v>111</v>
      </c>
      <c r="H255" s="8"/>
      <c r="I255" s="10"/>
      <c r="J255" s="67"/>
      <c r="K255" s="8" t="s">
        <v>937</v>
      </c>
      <c r="L255" s="8" t="s">
        <v>643</v>
      </c>
      <c r="M255" s="27" t="s">
        <v>937</v>
      </c>
      <c r="N255" s="39"/>
      <c r="O255" s="34"/>
    </row>
    <row r="256" spans="1:15" ht="22.5">
      <c r="A256" s="8" t="s">
        <v>39</v>
      </c>
      <c r="B256" s="8" t="s">
        <v>4</v>
      </c>
      <c r="C256" s="8"/>
      <c r="D256" s="9" t="s">
        <v>92</v>
      </c>
      <c r="E256" s="9" t="s">
        <v>92</v>
      </c>
      <c r="F256" s="8" t="s">
        <v>650</v>
      </c>
      <c r="G256" s="9" t="s">
        <v>448</v>
      </c>
      <c r="H256" s="8" t="s">
        <v>688</v>
      </c>
      <c r="I256" s="10" t="s">
        <v>93</v>
      </c>
      <c r="J256" s="8" t="s">
        <v>644</v>
      </c>
      <c r="K256" s="8"/>
      <c r="L256" s="8"/>
      <c r="M256" s="27" t="s">
        <v>315</v>
      </c>
      <c r="N256" s="39"/>
      <c r="O256" s="34"/>
    </row>
    <row r="257" spans="1:15">
      <c r="A257" s="8" t="s">
        <v>2064</v>
      </c>
      <c r="B257" s="8" t="s">
        <v>4</v>
      </c>
      <c r="C257" s="8" t="s">
        <v>666</v>
      </c>
      <c r="D257" s="9" t="s">
        <v>2065</v>
      </c>
      <c r="E257" s="9" t="s">
        <v>2066</v>
      </c>
      <c r="F257" s="8" t="s">
        <v>650</v>
      </c>
      <c r="G257" s="9" t="s">
        <v>111</v>
      </c>
      <c r="H257" s="8" t="s">
        <v>688</v>
      </c>
      <c r="I257" s="10"/>
      <c r="J257" s="8"/>
      <c r="K257" s="8" t="s">
        <v>10</v>
      </c>
      <c r="L257" s="8" t="s">
        <v>643</v>
      </c>
      <c r="M257" s="38"/>
      <c r="N257" s="39"/>
      <c r="O257" s="34"/>
    </row>
    <row r="258" spans="1:15">
      <c r="A258" s="8" t="s">
        <v>2319</v>
      </c>
      <c r="B258" s="8" t="s">
        <v>4</v>
      </c>
      <c r="C258" s="8" t="s">
        <v>666</v>
      </c>
      <c r="D258" s="9" t="s">
        <v>2666</v>
      </c>
      <c r="E258" s="9" t="s">
        <v>2320</v>
      </c>
      <c r="F258" s="8" t="s">
        <v>650</v>
      </c>
      <c r="G258" s="9" t="s">
        <v>111</v>
      </c>
      <c r="H258" s="8"/>
      <c r="I258" s="10"/>
      <c r="J258" s="67"/>
      <c r="K258" s="8" t="s">
        <v>2049</v>
      </c>
      <c r="L258" s="8" t="s">
        <v>643</v>
      </c>
      <c r="M258" s="27" t="s">
        <v>2112</v>
      </c>
      <c r="N258" s="39"/>
      <c r="O258" s="34"/>
    </row>
    <row r="259" spans="1:15" ht="22.5">
      <c r="A259" s="8" t="s">
        <v>40</v>
      </c>
      <c r="B259" s="8" t="s">
        <v>454</v>
      </c>
      <c r="C259" s="8"/>
      <c r="D259" s="9" t="s">
        <v>824</v>
      </c>
      <c r="E259" s="9" t="s">
        <v>825</v>
      </c>
      <c r="F259" s="8" t="s">
        <v>650</v>
      </c>
      <c r="G259" s="9" t="s">
        <v>448</v>
      </c>
      <c r="H259" s="8"/>
      <c r="I259" s="35" t="s">
        <v>8</v>
      </c>
      <c r="J259" s="36" t="s">
        <v>644</v>
      </c>
      <c r="K259" s="36"/>
      <c r="L259" s="36"/>
      <c r="M259" s="27" t="s">
        <v>315</v>
      </c>
      <c r="N259" s="39"/>
      <c r="O259" s="34"/>
    </row>
    <row r="260" spans="1:15">
      <c r="A260" s="118" t="s">
        <v>2931</v>
      </c>
      <c r="B260" s="8" t="s">
        <v>4</v>
      </c>
      <c r="C260" s="8"/>
      <c r="D260" s="120" t="s">
        <v>659</v>
      </c>
      <c r="E260" s="9" t="s">
        <v>2932</v>
      </c>
      <c r="F260" s="8" t="s">
        <v>651</v>
      </c>
      <c r="G260" s="9" t="s">
        <v>7</v>
      </c>
      <c r="H260" s="8" t="s">
        <v>844</v>
      </c>
      <c r="I260" s="35" t="s">
        <v>2934</v>
      </c>
      <c r="J260" s="36" t="s">
        <v>646</v>
      </c>
      <c r="K260" s="118" t="s">
        <v>2060</v>
      </c>
      <c r="L260" s="36" t="s">
        <v>643</v>
      </c>
      <c r="M260" s="27" t="s">
        <v>315</v>
      </c>
      <c r="N260" s="39"/>
      <c r="O260" s="34"/>
    </row>
    <row r="261" spans="1:15">
      <c r="A261" s="8" t="s">
        <v>41</v>
      </c>
      <c r="B261" s="8" t="s">
        <v>4</v>
      </c>
      <c r="C261" s="8"/>
      <c r="D261" s="9" t="s">
        <v>659</v>
      </c>
      <c r="E261" s="9" t="s">
        <v>94</v>
      </c>
      <c r="F261" s="8" t="s">
        <v>651</v>
      </c>
      <c r="G261" s="9" t="s">
        <v>7</v>
      </c>
      <c r="H261" s="8"/>
      <c r="I261" s="35" t="s">
        <v>8</v>
      </c>
      <c r="J261" s="36" t="s">
        <v>646</v>
      </c>
      <c r="K261" s="36"/>
      <c r="L261" s="36"/>
      <c r="M261" s="27" t="s">
        <v>315</v>
      </c>
      <c r="N261" s="39"/>
      <c r="O261" s="34"/>
    </row>
    <row r="262" spans="1:15">
      <c r="A262" s="8" t="s">
        <v>313</v>
      </c>
      <c r="B262" s="8" t="s">
        <v>4</v>
      </c>
      <c r="C262" s="8"/>
      <c r="D262" s="9" t="s">
        <v>314</v>
      </c>
      <c r="E262" s="9" t="s">
        <v>1012</v>
      </c>
      <c r="F262" s="8" t="s">
        <v>652</v>
      </c>
      <c r="G262" s="9" t="s">
        <v>2664</v>
      </c>
      <c r="H262" s="8"/>
      <c r="I262" s="10" t="s">
        <v>316</v>
      </c>
      <c r="J262" s="8"/>
      <c r="K262" s="8"/>
      <c r="L262" s="8"/>
      <c r="M262" s="27" t="s">
        <v>59</v>
      </c>
      <c r="N262" s="39"/>
      <c r="O262" s="34"/>
    </row>
    <row r="263" spans="1:15">
      <c r="A263" s="8" t="s">
        <v>1013</v>
      </c>
      <c r="B263" s="8" t="s">
        <v>4</v>
      </c>
      <c r="C263" s="8"/>
      <c r="D263" s="9" t="s">
        <v>1012</v>
      </c>
      <c r="E263" s="9" t="s">
        <v>1012</v>
      </c>
      <c r="F263" s="8" t="s">
        <v>652</v>
      </c>
      <c r="G263" s="9" t="s">
        <v>7</v>
      </c>
      <c r="H263" s="8"/>
      <c r="I263" s="10" t="s">
        <v>1014</v>
      </c>
      <c r="J263" s="8" t="s">
        <v>644</v>
      </c>
      <c r="K263" s="8"/>
      <c r="L263" s="8"/>
      <c r="M263" s="27"/>
      <c r="N263" s="39"/>
      <c r="O263" s="34"/>
    </row>
    <row r="264" spans="1:15">
      <c r="A264" s="8" t="s">
        <v>300</v>
      </c>
      <c r="B264" s="8" t="s">
        <v>4</v>
      </c>
      <c r="C264" s="8"/>
      <c r="D264" s="9" t="s">
        <v>108</v>
      </c>
      <c r="E264" s="9" t="s">
        <v>108</v>
      </c>
      <c r="F264" s="8" t="s">
        <v>651</v>
      </c>
      <c r="G264" s="9" t="s">
        <v>7</v>
      </c>
      <c r="H264" s="8"/>
      <c r="I264" s="10" t="s">
        <v>919</v>
      </c>
      <c r="J264" s="10" t="s">
        <v>920</v>
      </c>
      <c r="K264" s="8" t="s">
        <v>10</v>
      </c>
      <c r="L264" s="8" t="s">
        <v>643</v>
      </c>
      <c r="M264" s="27" t="s">
        <v>315</v>
      </c>
      <c r="N264" s="39"/>
      <c r="O264" s="34"/>
    </row>
    <row r="265" spans="1:15">
      <c r="A265" s="8" t="s">
        <v>42</v>
      </c>
      <c r="B265" s="8" t="s">
        <v>4</v>
      </c>
      <c r="C265" s="8" t="s">
        <v>666</v>
      </c>
      <c r="D265" s="9" t="s">
        <v>95</v>
      </c>
      <c r="E265" s="9" t="s">
        <v>95</v>
      </c>
      <c r="F265" s="8" t="s">
        <v>652</v>
      </c>
      <c r="G265" s="9" t="s">
        <v>7</v>
      </c>
      <c r="H265" s="8"/>
      <c r="I265" s="10" t="s">
        <v>2032</v>
      </c>
      <c r="J265" s="8" t="s">
        <v>644</v>
      </c>
      <c r="K265" s="8" t="s">
        <v>2028</v>
      </c>
      <c r="L265" s="8" t="s">
        <v>643</v>
      </c>
      <c r="M265" s="27" t="s">
        <v>2029</v>
      </c>
      <c r="N265" s="39"/>
      <c r="O265" s="34"/>
    </row>
    <row r="266" spans="1:15">
      <c r="A266" s="8" t="s">
        <v>382</v>
      </c>
      <c r="B266" s="8" t="s">
        <v>4</v>
      </c>
      <c r="C266" s="8" t="s">
        <v>666</v>
      </c>
      <c r="D266" s="9" t="s">
        <v>95</v>
      </c>
      <c r="E266" s="9" t="s">
        <v>95</v>
      </c>
      <c r="F266" s="8" t="s">
        <v>652</v>
      </c>
      <c r="G266" s="9" t="s">
        <v>7</v>
      </c>
      <c r="H266" s="8"/>
      <c r="I266" s="10" t="s">
        <v>2033</v>
      </c>
      <c r="J266" s="8"/>
      <c r="K266" s="8" t="s">
        <v>2028</v>
      </c>
      <c r="L266" s="8" t="s">
        <v>643</v>
      </c>
      <c r="M266" s="27" t="s">
        <v>2031</v>
      </c>
      <c r="N266" s="39"/>
      <c r="O266" s="34"/>
    </row>
    <row r="267" spans="1:15">
      <c r="A267" s="8" t="s">
        <v>279</v>
      </c>
      <c r="B267" s="8" t="s">
        <v>4</v>
      </c>
      <c r="C267" s="8" t="s">
        <v>666</v>
      </c>
      <c r="D267" s="9" t="s">
        <v>95</v>
      </c>
      <c r="E267" s="9" t="s">
        <v>95</v>
      </c>
      <c r="F267" s="8" t="s">
        <v>652</v>
      </c>
      <c r="G267" s="9" t="s">
        <v>7</v>
      </c>
      <c r="H267" s="8"/>
      <c r="I267" s="10" t="s">
        <v>2034</v>
      </c>
      <c r="J267" s="8"/>
      <c r="K267" s="8" t="s">
        <v>2028</v>
      </c>
      <c r="L267" s="8" t="s">
        <v>643</v>
      </c>
      <c r="M267" s="27" t="s">
        <v>2031</v>
      </c>
      <c r="N267" s="39"/>
      <c r="O267" s="34"/>
    </row>
    <row r="268" spans="1:15">
      <c r="A268" s="8" t="s">
        <v>1566</v>
      </c>
      <c r="B268" s="8" t="s">
        <v>4</v>
      </c>
      <c r="C268" s="8" t="s">
        <v>666</v>
      </c>
      <c r="D268" s="9" t="s">
        <v>2663</v>
      </c>
      <c r="E268" s="9" t="s">
        <v>1567</v>
      </c>
      <c r="F268" s="8" t="s">
        <v>652</v>
      </c>
      <c r="G268" s="9" t="s">
        <v>2664</v>
      </c>
      <c r="H268" s="8"/>
      <c r="I268" s="10" t="s">
        <v>315</v>
      </c>
      <c r="J268" s="8"/>
      <c r="K268" s="8" t="s">
        <v>10</v>
      </c>
      <c r="L268" s="8" t="s">
        <v>643</v>
      </c>
      <c r="M268" s="38" t="s">
        <v>1415</v>
      </c>
      <c r="N268" s="39"/>
      <c r="O268" s="34"/>
    </row>
    <row r="269" spans="1:15">
      <c r="A269" s="8" t="s">
        <v>973</v>
      </c>
      <c r="B269" s="8" t="s">
        <v>4</v>
      </c>
      <c r="C269" s="8" t="s">
        <v>666</v>
      </c>
      <c r="D269" s="9" t="s">
        <v>95</v>
      </c>
      <c r="E269" s="9" t="s">
        <v>95</v>
      </c>
      <c r="F269" s="8" t="s">
        <v>652</v>
      </c>
      <c r="G269" s="9" t="s">
        <v>7</v>
      </c>
      <c r="H269" s="8"/>
      <c r="I269" s="10" t="s">
        <v>2037</v>
      </c>
      <c r="J269" s="8" t="s">
        <v>644</v>
      </c>
      <c r="K269" s="8" t="s">
        <v>2028</v>
      </c>
      <c r="L269" s="8" t="s">
        <v>643</v>
      </c>
      <c r="M269" s="27" t="s">
        <v>2029</v>
      </c>
      <c r="N269" s="39"/>
      <c r="O269" s="34" t="s">
        <v>315</v>
      </c>
    </row>
    <row r="270" spans="1:15">
      <c r="A270" s="8" t="s">
        <v>604</v>
      </c>
      <c r="B270" s="8" t="s">
        <v>4</v>
      </c>
      <c r="C270" s="8" t="s">
        <v>666</v>
      </c>
      <c r="D270" s="9" t="s">
        <v>95</v>
      </c>
      <c r="E270" s="9" t="s">
        <v>95</v>
      </c>
      <c r="F270" s="8" t="s">
        <v>652</v>
      </c>
      <c r="G270" s="9" t="s">
        <v>7</v>
      </c>
      <c r="H270" s="8"/>
      <c r="I270" s="10"/>
      <c r="J270" s="8"/>
      <c r="K270" s="8" t="s">
        <v>2028</v>
      </c>
      <c r="L270" s="8" t="s">
        <v>643</v>
      </c>
      <c r="M270" s="27" t="s">
        <v>2029</v>
      </c>
      <c r="N270" s="39"/>
      <c r="O270" s="34"/>
    </row>
    <row r="271" spans="1:15">
      <c r="A271" s="8" t="s">
        <v>2429</v>
      </c>
      <c r="B271" s="8" t="s">
        <v>4</v>
      </c>
      <c r="C271" s="8" t="s">
        <v>709</v>
      </c>
      <c r="D271" s="9" t="s">
        <v>2430</v>
      </c>
      <c r="E271" s="9" t="s">
        <v>2430</v>
      </c>
      <c r="F271" s="8" t="s">
        <v>651</v>
      </c>
      <c r="G271" s="9" t="s">
        <v>7</v>
      </c>
      <c r="H271" s="8"/>
      <c r="I271" s="10"/>
      <c r="J271" s="8"/>
      <c r="K271" s="8" t="s">
        <v>10</v>
      </c>
      <c r="L271" s="8" t="s">
        <v>643</v>
      </c>
      <c r="M271" s="38" t="s">
        <v>1397</v>
      </c>
      <c r="N271" s="39"/>
      <c r="O271" s="34"/>
    </row>
    <row r="272" spans="1:15" ht="22.5">
      <c r="A272" s="8" t="s">
        <v>43</v>
      </c>
      <c r="B272" s="8" t="s">
        <v>4</v>
      </c>
      <c r="C272" s="8"/>
      <c r="D272" s="9" t="s">
        <v>2768</v>
      </c>
      <c r="E272" s="9" t="s">
        <v>280</v>
      </c>
      <c r="F272" s="8" t="s">
        <v>652</v>
      </c>
      <c r="G272" s="9" t="s">
        <v>2767</v>
      </c>
      <c r="H272" s="8"/>
      <c r="I272" s="10" t="s">
        <v>54</v>
      </c>
      <c r="J272" s="8"/>
      <c r="K272" s="8"/>
      <c r="L272" s="8"/>
      <c r="M272" s="27" t="s">
        <v>76</v>
      </c>
      <c r="N272" s="39"/>
      <c r="O272" s="34"/>
    </row>
    <row r="273" spans="1:15">
      <c r="A273" s="8" t="s">
        <v>2769</v>
      </c>
      <c r="B273" s="8" t="s">
        <v>4</v>
      </c>
      <c r="C273" s="8" t="s">
        <v>666</v>
      </c>
      <c r="D273" s="9" t="s">
        <v>2768</v>
      </c>
      <c r="E273" s="9" t="s">
        <v>2770</v>
      </c>
      <c r="F273" s="8" t="s">
        <v>652</v>
      </c>
      <c r="G273" s="9" t="s">
        <v>7</v>
      </c>
      <c r="H273" s="8"/>
      <c r="I273" s="10" t="s">
        <v>2771</v>
      </c>
      <c r="J273" s="8"/>
      <c r="K273" s="8" t="s">
        <v>10</v>
      </c>
      <c r="L273" s="8" t="s">
        <v>643</v>
      </c>
      <c r="M273" s="27"/>
      <c r="N273" s="39"/>
      <c r="O273" s="34"/>
    </row>
    <row r="274" spans="1:15">
      <c r="A274" s="8" t="s">
        <v>107</v>
      </c>
      <c r="B274" s="8" t="s">
        <v>4</v>
      </c>
      <c r="C274" s="8" t="s">
        <v>666</v>
      </c>
      <c r="D274" s="9" t="s">
        <v>108</v>
      </c>
      <c r="E274" s="9" t="s">
        <v>108</v>
      </c>
      <c r="F274" s="8" t="s">
        <v>651</v>
      </c>
      <c r="G274" s="9" t="s">
        <v>7</v>
      </c>
      <c r="H274" s="8"/>
      <c r="I274" s="10" t="s">
        <v>109</v>
      </c>
      <c r="J274" s="8" t="s">
        <v>646</v>
      </c>
      <c r="K274" s="8"/>
      <c r="L274" s="8" t="s">
        <v>643</v>
      </c>
      <c r="M274" s="38" t="s">
        <v>1397</v>
      </c>
      <c r="N274" s="39"/>
      <c r="O274" s="34"/>
    </row>
    <row r="275" spans="1:15">
      <c r="A275" s="8" t="s">
        <v>44</v>
      </c>
      <c r="B275" s="8" t="s">
        <v>4</v>
      </c>
      <c r="C275" s="8" t="s">
        <v>666</v>
      </c>
      <c r="D275" s="9" t="s">
        <v>2008</v>
      </c>
      <c r="E275" s="9" t="s">
        <v>676</v>
      </c>
      <c r="F275" s="8" t="s">
        <v>651</v>
      </c>
      <c r="G275" s="9" t="s">
        <v>7</v>
      </c>
      <c r="H275" s="8">
        <v>1940</v>
      </c>
      <c r="I275" s="10" t="s">
        <v>97</v>
      </c>
      <c r="J275" s="8"/>
      <c r="K275" s="8" t="s">
        <v>10</v>
      </c>
      <c r="L275" s="8" t="s">
        <v>643</v>
      </c>
      <c r="M275" s="38" t="s">
        <v>1397</v>
      </c>
      <c r="N275" s="39"/>
      <c r="O275" s="34"/>
    </row>
    <row r="276" spans="1:15">
      <c r="A276" s="8" t="s">
        <v>45</v>
      </c>
      <c r="B276" s="8" t="s">
        <v>4</v>
      </c>
      <c r="C276" s="8" t="s">
        <v>666</v>
      </c>
      <c r="D276" s="9" t="s">
        <v>660</v>
      </c>
      <c r="E276" s="9" t="s">
        <v>685</v>
      </c>
      <c r="F276" s="8" t="s">
        <v>651</v>
      </c>
      <c r="G276" s="9" t="s">
        <v>7</v>
      </c>
      <c r="H276" s="8">
        <v>1940</v>
      </c>
      <c r="I276" s="10" t="s">
        <v>8</v>
      </c>
      <c r="J276" s="8" t="s">
        <v>644</v>
      </c>
      <c r="K276" s="8" t="s">
        <v>10</v>
      </c>
      <c r="L276" s="8" t="s">
        <v>643</v>
      </c>
      <c r="M276" s="27" t="s">
        <v>315</v>
      </c>
      <c r="N276" s="39"/>
      <c r="O276" s="39"/>
    </row>
    <row r="277" spans="1:15">
      <c r="A277" s="8" t="s">
        <v>545</v>
      </c>
      <c r="B277" s="8" t="s">
        <v>4</v>
      </c>
      <c r="C277" s="8"/>
      <c r="D277" s="9" t="s">
        <v>544</v>
      </c>
      <c r="E277" s="9" t="s">
        <v>544</v>
      </c>
      <c r="F277" s="8" t="s">
        <v>651</v>
      </c>
      <c r="G277" s="9" t="s">
        <v>7</v>
      </c>
      <c r="H277" s="8"/>
      <c r="I277" s="10" t="s">
        <v>8</v>
      </c>
      <c r="J277" s="8" t="s">
        <v>644</v>
      </c>
      <c r="K277" s="8" t="s">
        <v>10</v>
      </c>
      <c r="L277" s="8" t="s">
        <v>643</v>
      </c>
      <c r="M277" s="27" t="s">
        <v>315</v>
      </c>
      <c r="N277" s="39"/>
      <c r="O277" s="39"/>
    </row>
    <row r="278" spans="1:15" ht="22.5">
      <c r="A278" s="8" t="s">
        <v>113</v>
      </c>
      <c r="B278" s="8" t="s">
        <v>4</v>
      </c>
      <c r="C278" s="8"/>
      <c r="D278" s="9" t="s">
        <v>660</v>
      </c>
      <c r="E278" s="9" t="s">
        <v>539</v>
      </c>
      <c r="F278" s="8" t="s">
        <v>651</v>
      </c>
      <c r="G278" s="9" t="s">
        <v>7</v>
      </c>
      <c r="H278" s="8"/>
      <c r="I278" s="10" t="s">
        <v>8</v>
      </c>
      <c r="J278" s="8" t="s">
        <v>644</v>
      </c>
      <c r="K278" s="8"/>
      <c r="L278" s="8"/>
      <c r="M278" s="27" t="s">
        <v>686</v>
      </c>
      <c r="N278" s="39"/>
      <c r="O278" s="39"/>
    </row>
    <row r="279" spans="1:15">
      <c r="A279" s="8" t="s">
        <v>113</v>
      </c>
      <c r="B279" s="8" t="s">
        <v>4</v>
      </c>
      <c r="C279" s="8" t="s">
        <v>666</v>
      </c>
      <c r="D279" s="9" t="s">
        <v>660</v>
      </c>
      <c r="E279" s="9" t="s">
        <v>540</v>
      </c>
      <c r="F279" s="8" t="s">
        <v>651</v>
      </c>
      <c r="G279" s="9" t="s">
        <v>7</v>
      </c>
      <c r="H279" s="8">
        <v>1940</v>
      </c>
      <c r="I279" s="10">
        <v>1954</v>
      </c>
      <c r="J279" s="8" t="s">
        <v>644</v>
      </c>
      <c r="K279" s="8" t="s">
        <v>10</v>
      </c>
      <c r="L279" s="8" t="s">
        <v>643</v>
      </c>
      <c r="M279" s="27" t="s">
        <v>315</v>
      </c>
      <c r="N279" s="39"/>
      <c r="O279" s="39"/>
    </row>
    <row r="280" spans="1:15" ht="45">
      <c r="A280" s="8" t="s">
        <v>46</v>
      </c>
      <c r="B280" s="8" t="s">
        <v>4</v>
      </c>
      <c r="C280" s="8" t="s">
        <v>666</v>
      </c>
      <c r="D280" s="9" t="s">
        <v>2009</v>
      </c>
      <c r="E280" s="9" t="s">
        <v>677</v>
      </c>
      <c r="F280" s="8" t="s">
        <v>651</v>
      </c>
      <c r="G280" s="9" t="s">
        <v>111</v>
      </c>
      <c r="H280" s="8">
        <v>1940</v>
      </c>
      <c r="I280" s="35" t="s">
        <v>8</v>
      </c>
      <c r="J280" s="36" t="s">
        <v>644</v>
      </c>
      <c r="K280" s="8" t="s">
        <v>10</v>
      </c>
      <c r="L280" s="36" t="s">
        <v>643</v>
      </c>
      <c r="M280" s="27" t="s">
        <v>315</v>
      </c>
      <c r="N280" s="39"/>
      <c r="O280" s="39"/>
    </row>
    <row r="281" spans="1:15">
      <c r="A281" s="8" t="s">
        <v>2003</v>
      </c>
      <c r="B281" s="8" t="s">
        <v>4</v>
      </c>
      <c r="C281" s="8"/>
      <c r="D281" s="9" t="s">
        <v>6</v>
      </c>
      <c r="E281" s="9" t="s">
        <v>6</v>
      </c>
      <c r="F281" s="8" t="s">
        <v>650</v>
      </c>
      <c r="G281" s="9" t="s">
        <v>7</v>
      </c>
      <c r="H281" s="8"/>
      <c r="I281" s="10" t="s">
        <v>8</v>
      </c>
      <c r="J281" s="8" t="s">
        <v>644</v>
      </c>
      <c r="K281" s="8"/>
      <c r="L281" s="8"/>
      <c r="M281" s="27" t="s">
        <v>315</v>
      </c>
      <c r="N281" s="39"/>
      <c r="O281" s="39"/>
    </row>
    <row r="282" spans="1:15">
      <c r="A282" s="8" t="s">
        <v>2003</v>
      </c>
      <c r="B282" s="8" t="s">
        <v>4</v>
      </c>
      <c r="C282" s="8" t="s">
        <v>709</v>
      </c>
      <c r="D282" s="9" t="s">
        <v>2030</v>
      </c>
      <c r="E282" s="9" t="s">
        <v>274</v>
      </c>
      <c r="F282" s="8" t="s">
        <v>652</v>
      </c>
      <c r="G282" s="9" t="s">
        <v>438</v>
      </c>
      <c r="H282" s="8" t="s">
        <v>315</v>
      </c>
      <c r="I282" s="10" t="s">
        <v>2027</v>
      </c>
      <c r="J282" s="8"/>
      <c r="K282" s="8" t="s">
        <v>2028</v>
      </c>
      <c r="L282" s="8" t="s">
        <v>643</v>
      </c>
      <c r="M282" s="27" t="s">
        <v>2029</v>
      </c>
      <c r="N282" s="39"/>
      <c r="O282" s="39"/>
    </row>
    <row r="283" spans="1:15" ht="36" customHeight="1">
      <c r="A283" s="8" t="s">
        <v>2003</v>
      </c>
      <c r="B283" s="8" t="s">
        <v>4</v>
      </c>
      <c r="C283" s="8" t="s">
        <v>666</v>
      </c>
      <c r="D283" s="9" t="s">
        <v>96</v>
      </c>
      <c r="E283" s="9" t="s">
        <v>678</v>
      </c>
      <c r="F283" s="8" t="s">
        <v>651</v>
      </c>
      <c r="G283" s="9" t="s">
        <v>7</v>
      </c>
      <c r="H283" s="8">
        <v>1930</v>
      </c>
      <c r="I283" s="10" t="s">
        <v>446</v>
      </c>
      <c r="J283" s="8" t="s">
        <v>646</v>
      </c>
      <c r="K283" s="8" t="s">
        <v>10</v>
      </c>
      <c r="L283" s="8" t="s">
        <v>643</v>
      </c>
      <c r="M283" s="27" t="s">
        <v>823</v>
      </c>
      <c r="N283" s="39"/>
      <c r="O283" s="39"/>
    </row>
    <row r="284" spans="1:15" ht="36" customHeight="1">
      <c r="A284" s="8" t="s">
        <v>2003</v>
      </c>
      <c r="B284" s="8" t="s">
        <v>4</v>
      </c>
      <c r="C284" s="8" t="s">
        <v>666</v>
      </c>
      <c r="D284" s="9" t="s">
        <v>2074</v>
      </c>
      <c r="E284" s="9" t="s">
        <v>679</v>
      </c>
      <c r="F284" s="8" t="s">
        <v>651</v>
      </c>
      <c r="G284" s="9" t="s">
        <v>7</v>
      </c>
      <c r="H284" s="8">
        <v>1930</v>
      </c>
      <c r="I284" s="10" t="s">
        <v>803</v>
      </c>
      <c r="J284" s="8"/>
      <c r="K284" s="8" t="s">
        <v>10</v>
      </c>
      <c r="L284" s="8" t="s">
        <v>643</v>
      </c>
      <c r="M284" s="27"/>
      <c r="N284" s="39"/>
      <c r="O284" s="39"/>
    </row>
    <row r="285" spans="1:15" ht="22.5">
      <c r="A285" s="8" t="s">
        <v>2003</v>
      </c>
      <c r="B285" s="8" t="s">
        <v>4</v>
      </c>
      <c r="C285" s="8" t="s">
        <v>666</v>
      </c>
      <c r="D285" s="9" t="s">
        <v>661</v>
      </c>
      <c r="E285" s="9" t="s">
        <v>541</v>
      </c>
      <c r="F285" s="8" t="s">
        <v>651</v>
      </c>
      <c r="G285" s="9" t="s">
        <v>455</v>
      </c>
      <c r="H285" s="8"/>
      <c r="I285" s="35" t="s">
        <v>8</v>
      </c>
      <c r="J285" s="36" t="s">
        <v>644</v>
      </c>
      <c r="K285" s="8" t="s">
        <v>10</v>
      </c>
      <c r="L285" s="8" t="s">
        <v>643</v>
      </c>
      <c r="M285" s="27"/>
      <c r="N285" s="39"/>
      <c r="O285" s="39"/>
    </row>
    <row r="286" spans="1:15" ht="22.5">
      <c r="A286" s="8" t="s">
        <v>2003</v>
      </c>
      <c r="B286" s="8" t="s">
        <v>4</v>
      </c>
      <c r="C286" s="8"/>
      <c r="D286" s="9" t="s">
        <v>662</v>
      </c>
      <c r="E286" s="9" t="s">
        <v>110</v>
      </c>
      <c r="F286" s="8" t="s">
        <v>651</v>
      </c>
      <c r="G286" s="9" t="s">
        <v>455</v>
      </c>
      <c r="H286" s="8"/>
      <c r="I286" s="10" t="s">
        <v>112</v>
      </c>
      <c r="J286" s="8" t="s">
        <v>646</v>
      </c>
      <c r="K286" s="8"/>
      <c r="L286" s="8"/>
      <c r="M286" s="27" t="s">
        <v>315</v>
      </c>
      <c r="N286" s="39"/>
      <c r="O286" s="39"/>
    </row>
    <row r="287" spans="1:15">
      <c r="A287" s="8" t="s">
        <v>2003</v>
      </c>
      <c r="B287" s="8" t="s">
        <v>4</v>
      </c>
      <c r="C287" s="8" t="s">
        <v>666</v>
      </c>
      <c r="D287" s="9" t="s">
        <v>2343</v>
      </c>
      <c r="E287" s="9" t="s">
        <v>944</v>
      </c>
      <c r="F287" s="8" t="s">
        <v>652</v>
      </c>
      <c r="G287" s="9" t="s">
        <v>111</v>
      </c>
      <c r="H287" s="8"/>
      <c r="I287" s="10" t="s">
        <v>315</v>
      </c>
      <c r="J287" s="8" t="s">
        <v>315</v>
      </c>
      <c r="K287" s="8" t="s">
        <v>10</v>
      </c>
      <c r="L287" s="8" t="s">
        <v>643</v>
      </c>
      <c r="M287" s="27"/>
      <c r="N287" s="39"/>
      <c r="O287" s="39"/>
    </row>
    <row r="288" spans="1:15">
      <c r="A288" s="8" t="s">
        <v>2003</v>
      </c>
      <c r="B288" s="8" t="s">
        <v>4</v>
      </c>
      <c r="C288" s="8" t="s">
        <v>666</v>
      </c>
      <c r="D288" s="9" t="s">
        <v>2665</v>
      </c>
      <c r="E288" s="9" t="s">
        <v>2457</v>
      </c>
      <c r="F288" s="8" t="s">
        <v>651</v>
      </c>
      <c r="G288" s="9" t="s">
        <v>2450</v>
      </c>
      <c r="H288" s="8">
        <v>1930</v>
      </c>
      <c r="I288" s="10" t="s">
        <v>315</v>
      </c>
      <c r="J288" s="8"/>
      <c r="K288" s="8" t="s">
        <v>10</v>
      </c>
      <c r="L288" s="8" t="s">
        <v>643</v>
      </c>
      <c r="M288" s="27" t="s">
        <v>1415</v>
      </c>
      <c r="N288" s="39"/>
      <c r="O288" s="39"/>
    </row>
    <row r="289" spans="1:15">
      <c r="A289" s="8" t="s">
        <v>2003</v>
      </c>
      <c r="B289" s="8" t="s">
        <v>4</v>
      </c>
      <c r="C289" s="8" t="s">
        <v>666</v>
      </c>
      <c r="D289" s="9" t="s">
        <v>802</v>
      </c>
      <c r="E289" s="9" t="s">
        <v>679</v>
      </c>
      <c r="F289" s="8" t="s">
        <v>651</v>
      </c>
      <c r="G289" s="9" t="s">
        <v>7</v>
      </c>
      <c r="H289" s="8">
        <v>1930</v>
      </c>
      <c r="I289" s="10" t="s">
        <v>803</v>
      </c>
      <c r="J289" s="8"/>
      <c r="K289" s="8" t="s">
        <v>10</v>
      </c>
      <c r="L289" s="8" t="s">
        <v>643</v>
      </c>
      <c r="M289" s="27"/>
      <c r="N289" s="39"/>
      <c r="O289" s="39"/>
    </row>
    <row r="290" spans="1:15">
      <c r="A290" s="8" t="s">
        <v>2003</v>
      </c>
      <c r="B290" s="8" t="s">
        <v>4</v>
      </c>
      <c r="C290" s="8" t="s">
        <v>666</v>
      </c>
      <c r="D290" s="9" t="s">
        <v>9</v>
      </c>
      <c r="E290" s="9" t="s">
        <v>9</v>
      </c>
      <c r="F290" s="8" t="s">
        <v>651</v>
      </c>
      <c r="G290" s="9" t="s">
        <v>7</v>
      </c>
      <c r="H290" s="33">
        <v>1930</v>
      </c>
      <c r="I290" s="10" t="s">
        <v>351</v>
      </c>
      <c r="J290" s="8" t="s">
        <v>646</v>
      </c>
      <c r="K290" s="8" t="s">
        <v>10</v>
      </c>
      <c r="L290" s="8" t="s">
        <v>643</v>
      </c>
      <c r="M290" s="27" t="s">
        <v>315</v>
      </c>
      <c r="N290" s="39"/>
      <c r="O290" s="39"/>
    </row>
    <row r="291" spans="1:15" ht="22.5">
      <c r="A291" s="8" t="s">
        <v>2003</v>
      </c>
      <c r="B291" s="8" t="s">
        <v>4</v>
      </c>
      <c r="C291" s="8"/>
      <c r="D291" s="9" t="s">
        <v>2775</v>
      </c>
      <c r="E291" s="9" t="s">
        <v>2776</v>
      </c>
      <c r="F291" s="8" t="s">
        <v>650</v>
      </c>
      <c r="G291" s="9" t="s">
        <v>55</v>
      </c>
      <c r="H291" s="8" t="s">
        <v>795</v>
      </c>
      <c r="I291" s="10" t="s">
        <v>5</v>
      </c>
      <c r="J291" s="8" t="s">
        <v>645</v>
      </c>
      <c r="K291" s="8"/>
      <c r="L291" s="8"/>
      <c r="M291" s="27" t="s">
        <v>315</v>
      </c>
      <c r="N291" s="39"/>
      <c r="O291" s="39"/>
    </row>
    <row r="292" spans="1:15">
      <c r="A292" s="8" t="s">
        <v>2003</v>
      </c>
      <c r="B292" s="8" t="s">
        <v>4</v>
      </c>
      <c r="C292" s="8"/>
      <c r="D292" s="9" t="s">
        <v>285</v>
      </c>
      <c r="E292" s="9" t="s">
        <v>285</v>
      </c>
      <c r="F292" s="8" t="s">
        <v>649</v>
      </c>
      <c r="G292" s="9" t="s">
        <v>111</v>
      </c>
      <c r="H292" s="8"/>
      <c r="I292" s="10" t="s">
        <v>284</v>
      </c>
      <c r="J292" s="8"/>
      <c r="K292" s="8"/>
      <c r="L292" s="8" t="s">
        <v>643</v>
      </c>
      <c r="M292" s="27" t="s">
        <v>283</v>
      </c>
      <c r="N292" s="39"/>
      <c r="O292" s="39"/>
    </row>
    <row r="293" spans="1:15" ht="22.5">
      <c r="A293" s="8" t="s">
        <v>2003</v>
      </c>
      <c r="B293" s="8" t="s">
        <v>4</v>
      </c>
      <c r="C293" s="8" t="s">
        <v>666</v>
      </c>
      <c r="D293" s="9" t="s">
        <v>2344</v>
      </c>
      <c r="E293" s="9" t="s">
        <v>2345</v>
      </c>
      <c r="F293" s="8" t="s">
        <v>651</v>
      </c>
      <c r="G293" s="9" t="s">
        <v>111</v>
      </c>
      <c r="H293" s="8"/>
      <c r="I293" s="10" t="s">
        <v>315</v>
      </c>
      <c r="J293" s="8" t="s">
        <v>315</v>
      </c>
      <c r="K293" s="8" t="s">
        <v>10</v>
      </c>
      <c r="L293" s="8" t="s">
        <v>643</v>
      </c>
      <c r="M293" s="27"/>
      <c r="N293" s="39"/>
      <c r="O293" s="39"/>
    </row>
    <row r="294" spans="1:15">
      <c r="A294" s="8" t="s">
        <v>2003</v>
      </c>
      <c r="B294" s="8" t="s">
        <v>4</v>
      </c>
      <c r="C294" s="8"/>
      <c r="D294" s="9" t="s">
        <v>330</v>
      </c>
      <c r="E294" s="9" t="s">
        <v>330</v>
      </c>
      <c r="F294" s="8" t="s">
        <v>649</v>
      </c>
      <c r="G294" s="9" t="s">
        <v>111</v>
      </c>
      <c r="H294" s="8"/>
      <c r="I294" s="10" t="s">
        <v>8</v>
      </c>
      <c r="J294" s="8" t="s">
        <v>644</v>
      </c>
      <c r="K294" s="8"/>
      <c r="L294" s="8"/>
      <c r="M294" s="27" t="s">
        <v>315</v>
      </c>
      <c r="N294" s="39"/>
      <c r="O294" s="39"/>
    </row>
    <row r="296" spans="1:15">
      <c r="D296" s="92" t="s">
        <v>2852</v>
      </c>
      <c r="E296" s="93"/>
      <c r="G296" s="93">
        <f>SUBTOTAL(3,$G$2:$G$294)</f>
        <v>293</v>
      </c>
    </row>
  </sheetData>
  <autoFilter ref="A1:N294"/>
  <phoneticPr fontId="0" type="noConversion"/>
  <pageMargins left="0.65" right="0.52" top="0.57999999999999996" bottom="0.56999999999999995" header="0.5" footer="0.5"/>
  <pageSetup paperSize="9" orientation="landscape" r:id="rId1"/>
  <headerFooter alignWithMargins="0"/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1:P1357"/>
  <sheetViews>
    <sheetView zoomScale="110" zoomScaleNormal="110"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B666" sqref="B666"/>
    </sheetView>
  </sheetViews>
  <sheetFormatPr baseColWidth="10" defaultColWidth="11.5703125" defaultRowHeight="12"/>
  <cols>
    <col min="1" max="1" width="6.5703125" style="3" customWidth="1"/>
    <col min="2" max="2" width="5.28515625" style="3" customWidth="1"/>
    <col min="3" max="3" width="2.28515625" style="3" customWidth="1"/>
    <col min="4" max="4" width="27.5703125" style="4" customWidth="1"/>
    <col min="5" max="5" width="27.7109375" style="4" customWidth="1"/>
    <col min="6" max="6" width="2.28515625" style="3" customWidth="1"/>
    <col min="7" max="7" width="21.7109375" style="4" customWidth="1"/>
    <col min="8" max="8" width="4.5703125" style="4" customWidth="1"/>
    <col min="9" max="9" width="8.85546875" style="4" customWidth="1"/>
    <col min="10" max="10" width="2.7109375" style="4" customWidth="1"/>
    <col min="11" max="11" width="3" style="4" customWidth="1"/>
    <col min="12" max="12" width="2.140625" style="4" customWidth="1"/>
    <col min="13" max="13" width="27.7109375" style="4" customWidth="1"/>
    <col min="14" max="14" width="6.5703125" style="3" customWidth="1"/>
    <col min="15" max="15" width="29.85546875" style="49" customWidth="1"/>
    <col min="16" max="16" width="19.85546875" style="4" customWidth="1"/>
    <col min="17" max="16384" width="11.5703125" style="4"/>
  </cols>
  <sheetData>
    <row r="1" spans="1:16" ht="62.25">
      <c r="A1" s="75" t="s">
        <v>663</v>
      </c>
      <c r="B1" s="76" t="s">
        <v>639</v>
      </c>
      <c r="C1" s="76" t="s">
        <v>0</v>
      </c>
      <c r="D1" s="77" t="s">
        <v>2792</v>
      </c>
      <c r="E1" s="77" t="s">
        <v>2948</v>
      </c>
      <c r="F1" s="76" t="s">
        <v>640</v>
      </c>
      <c r="G1" s="77" t="s">
        <v>1997</v>
      </c>
      <c r="H1" s="78" t="s">
        <v>664</v>
      </c>
      <c r="I1" s="76" t="s">
        <v>687</v>
      </c>
      <c r="J1" s="76" t="s">
        <v>665</v>
      </c>
      <c r="K1" s="76" t="s">
        <v>641</v>
      </c>
      <c r="L1" s="76" t="s">
        <v>642</v>
      </c>
      <c r="M1" s="79" t="s">
        <v>680</v>
      </c>
      <c r="N1" s="80" t="s">
        <v>2001</v>
      </c>
      <c r="O1" s="77" t="s">
        <v>2000</v>
      </c>
      <c r="P1" s="81" t="s">
        <v>2002</v>
      </c>
    </row>
    <row r="2" spans="1:16" ht="33.75">
      <c r="A2" s="8" t="s">
        <v>15</v>
      </c>
      <c r="B2" s="8" t="s">
        <v>119</v>
      </c>
      <c r="C2" s="8" t="s">
        <v>666</v>
      </c>
      <c r="D2" s="9" t="s">
        <v>460</v>
      </c>
      <c r="E2" s="9" t="s">
        <v>745</v>
      </c>
      <c r="F2" s="8" t="s">
        <v>650</v>
      </c>
      <c r="G2" s="9" t="s">
        <v>461</v>
      </c>
      <c r="H2" s="10"/>
      <c r="I2" s="9" t="s">
        <v>8</v>
      </c>
      <c r="J2" s="10" t="s">
        <v>644</v>
      </c>
      <c r="K2" s="10" t="s">
        <v>2049</v>
      </c>
      <c r="L2" s="8" t="s">
        <v>643</v>
      </c>
      <c r="M2" s="19" t="s">
        <v>2050</v>
      </c>
      <c r="N2" s="25"/>
      <c r="O2" s="114"/>
      <c r="P2" s="20"/>
    </row>
    <row r="3" spans="1:16">
      <c r="A3" s="8" t="s">
        <v>267</v>
      </c>
      <c r="B3" s="8" t="s">
        <v>119</v>
      </c>
      <c r="C3" s="8" t="s">
        <v>709</v>
      </c>
      <c r="D3" s="9" t="s">
        <v>268</v>
      </c>
      <c r="E3" s="9" t="s">
        <v>1306</v>
      </c>
      <c r="F3" s="8" t="s">
        <v>650</v>
      </c>
      <c r="G3" s="9" t="s">
        <v>111</v>
      </c>
      <c r="H3" s="10"/>
      <c r="I3" s="9" t="s">
        <v>8</v>
      </c>
      <c r="J3" s="10"/>
      <c r="K3" s="10" t="s">
        <v>10</v>
      </c>
      <c r="L3" s="8"/>
      <c r="M3" s="19"/>
      <c r="N3" s="25"/>
      <c r="O3" s="114"/>
      <c r="P3" s="20"/>
    </row>
    <row r="4" spans="1:16">
      <c r="A4" s="8" t="s">
        <v>1307</v>
      </c>
      <c r="B4" s="8" t="s">
        <v>119</v>
      </c>
      <c r="C4" s="8" t="s">
        <v>709</v>
      </c>
      <c r="D4" s="9" t="s">
        <v>268</v>
      </c>
      <c r="E4" s="9" t="s">
        <v>1306</v>
      </c>
      <c r="F4" s="8" t="s">
        <v>650</v>
      </c>
      <c r="G4" s="9" t="s">
        <v>111</v>
      </c>
      <c r="H4" s="10"/>
      <c r="I4" s="9" t="s">
        <v>8</v>
      </c>
      <c r="J4" s="10"/>
      <c r="K4" s="10" t="s">
        <v>10</v>
      </c>
      <c r="L4" s="8"/>
      <c r="M4" s="19"/>
      <c r="N4" s="25"/>
      <c r="O4" s="114"/>
      <c r="P4" s="20"/>
    </row>
    <row r="5" spans="1:16">
      <c r="A5" s="8" t="s">
        <v>963</v>
      </c>
      <c r="B5" s="8" t="s">
        <v>119</v>
      </c>
      <c r="C5" s="8" t="s">
        <v>709</v>
      </c>
      <c r="D5" s="9" t="s">
        <v>964</v>
      </c>
      <c r="E5" s="9" t="s">
        <v>965</v>
      </c>
      <c r="F5" s="8" t="s">
        <v>650</v>
      </c>
      <c r="G5" s="9" t="s">
        <v>111</v>
      </c>
      <c r="H5" s="10"/>
      <c r="I5" s="9" t="s">
        <v>8</v>
      </c>
      <c r="J5" s="10" t="s">
        <v>644</v>
      </c>
      <c r="K5" s="10"/>
      <c r="L5" s="8" t="s">
        <v>315</v>
      </c>
      <c r="M5" s="9" t="s">
        <v>966</v>
      </c>
      <c r="N5" s="25"/>
      <c r="O5" s="114"/>
      <c r="P5" s="20"/>
    </row>
    <row r="6" spans="1:16">
      <c r="A6" s="8" t="s">
        <v>40</v>
      </c>
      <c r="B6" s="8" t="s">
        <v>119</v>
      </c>
      <c r="C6" s="8" t="s">
        <v>666</v>
      </c>
      <c r="D6" s="9" t="s">
        <v>2313</v>
      </c>
      <c r="E6" s="9" t="s">
        <v>2314</v>
      </c>
      <c r="F6" s="8" t="s">
        <v>650</v>
      </c>
      <c r="G6" s="9" t="s">
        <v>111</v>
      </c>
      <c r="H6" s="10"/>
      <c r="I6" s="9" t="s">
        <v>8</v>
      </c>
      <c r="J6" s="10" t="s">
        <v>315</v>
      </c>
      <c r="K6" s="10" t="s">
        <v>937</v>
      </c>
      <c r="L6" s="8" t="s">
        <v>315</v>
      </c>
      <c r="M6" s="9"/>
      <c r="N6" s="25"/>
      <c r="O6" s="114"/>
      <c r="P6" s="20"/>
    </row>
    <row r="7" spans="1:16">
      <c r="A7" s="8" t="s">
        <v>424</v>
      </c>
      <c r="B7" s="8" t="s">
        <v>119</v>
      </c>
      <c r="C7" s="118" t="s">
        <v>666</v>
      </c>
      <c r="D7" s="9" t="s">
        <v>425</v>
      </c>
      <c r="E7" s="9" t="s">
        <v>425</v>
      </c>
      <c r="F7" s="8" t="s">
        <v>652</v>
      </c>
      <c r="G7" s="9" t="s">
        <v>7</v>
      </c>
      <c r="H7" s="10"/>
      <c r="I7" s="120" t="s">
        <v>2942</v>
      </c>
      <c r="J7" s="10" t="s">
        <v>644</v>
      </c>
      <c r="K7" s="119" t="s">
        <v>2940</v>
      </c>
      <c r="L7" s="8" t="s">
        <v>643</v>
      </c>
      <c r="M7" s="9"/>
      <c r="N7" s="25"/>
      <c r="O7" s="114"/>
      <c r="P7" s="20"/>
    </row>
    <row r="8" spans="1:16">
      <c r="A8" s="8" t="s">
        <v>45</v>
      </c>
      <c r="B8" s="8" t="s">
        <v>119</v>
      </c>
      <c r="C8" s="8" t="s">
        <v>666</v>
      </c>
      <c r="D8" s="9" t="s">
        <v>2449</v>
      </c>
      <c r="E8" s="9" t="s">
        <v>2449</v>
      </c>
      <c r="F8" s="8" t="s">
        <v>650</v>
      </c>
      <c r="G8" s="9" t="s">
        <v>2450</v>
      </c>
      <c r="H8" s="10"/>
      <c r="I8" s="9"/>
      <c r="J8" s="10"/>
      <c r="K8" s="10" t="s">
        <v>10</v>
      </c>
      <c r="L8" s="8" t="s">
        <v>643</v>
      </c>
      <c r="M8" s="19" t="s">
        <v>2451</v>
      </c>
      <c r="N8" s="25"/>
      <c r="O8" s="114"/>
      <c r="P8" s="20"/>
    </row>
    <row r="9" spans="1:16" ht="22.5">
      <c r="A9" s="8" t="s">
        <v>124</v>
      </c>
      <c r="B9" s="8" t="s">
        <v>119</v>
      </c>
      <c r="C9" s="8" t="s">
        <v>666</v>
      </c>
      <c r="D9" s="9" t="s">
        <v>130</v>
      </c>
      <c r="E9" s="9" t="s">
        <v>2915</v>
      </c>
      <c r="F9" s="8" t="s">
        <v>651</v>
      </c>
      <c r="G9" s="9" t="s">
        <v>111</v>
      </c>
      <c r="H9" s="10"/>
      <c r="I9" s="9" t="s">
        <v>2346</v>
      </c>
      <c r="J9" s="10" t="s">
        <v>644</v>
      </c>
      <c r="K9" s="10" t="s">
        <v>10</v>
      </c>
      <c r="L9" s="8" t="s">
        <v>643</v>
      </c>
      <c r="M9" s="19"/>
      <c r="N9" s="25"/>
      <c r="O9" s="114"/>
      <c r="P9" s="20"/>
    </row>
    <row r="10" spans="1:16" ht="22.5">
      <c r="A10" s="8" t="s">
        <v>2517</v>
      </c>
      <c r="B10" s="8" t="s">
        <v>119</v>
      </c>
      <c r="C10" s="8" t="s">
        <v>666</v>
      </c>
      <c r="D10" s="9" t="s">
        <v>1740</v>
      </c>
      <c r="E10" s="9" t="s">
        <v>1641</v>
      </c>
      <c r="F10" s="8" t="s">
        <v>652</v>
      </c>
      <c r="G10" s="9" t="s">
        <v>120</v>
      </c>
      <c r="H10" s="10"/>
      <c r="I10" s="9" t="s">
        <v>8</v>
      </c>
      <c r="J10" s="10"/>
      <c r="K10" s="10" t="s">
        <v>10</v>
      </c>
      <c r="L10" s="8" t="s">
        <v>643</v>
      </c>
      <c r="M10" s="19" t="s">
        <v>1397</v>
      </c>
      <c r="N10" s="25"/>
      <c r="O10" s="114"/>
      <c r="P10" s="20"/>
    </row>
    <row r="11" spans="1:16">
      <c r="A11" s="8" t="s">
        <v>1109</v>
      </c>
      <c r="B11" s="8" t="s">
        <v>119</v>
      </c>
      <c r="C11" s="8" t="s">
        <v>666</v>
      </c>
      <c r="D11" s="9" t="s">
        <v>331</v>
      </c>
      <c r="E11" s="9" t="s">
        <v>739</v>
      </c>
      <c r="F11" s="8" t="s">
        <v>652</v>
      </c>
      <c r="G11" s="9" t="s">
        <v>7</v>
      </c>
      <c r="H11" s="10"/>
      <c r="I11" s="9" t="s">
        <v>8</v>
      </c>
      <c r="J11" s="10"/>
      <c r="K11" s="10" t="s">
        <v>10</v>
      </c>
      <c r="L11" s="8" t="s">
        <v>315</v>
      </c>
      <c r="M11" s="19" t="s">
        <v>315</v>
      </c>
      <c r="N11" s="25"/>
      <c r="O11" s="114"/>
      <c r="P11" s="20"/>
    </row>
    <row r="12" spans="1:16">
      <c r="A12" s="8" t="s">
        <v>301</v>
      </c>
      <c r="B12" s="8" t="s">
        <v>119</v>
      </c>
      <c r="C12" s="8" t="s">
        <v>666</v>
      </c>
      <c r="D12" s="9" t="s">
        <v>331</v>
      </c>
      <c r="E12" s="9" t="s">
        <v>739</v>
      </c>
      <c r="F12" s="8" t="s">
        <v>652</v>
      </c>
      <c r="G12" s="9" t="s">
        <v>7</v>
      </c>
      <c r="H12" s="10"/>
      <c r="I12" s="9" t="s">
        <v>332</v>
      </c>
      <c r="J12" s="10" t="s">
        <v>644</v>
      </c>
      <c r="K12" s="10" t="s">
        <v>10</v>
      </c>
      <c r="L12" s="8" t="s">
        <v>643</v>
      </c>
      <c r="M12" s="19"/>
      <c r="N12" s="25"/>
      <c r="O12" s="114"/>
      <c r="P12" s="20"/>
    </row>
    <row r="13" spans="1:16">
      <c r="A13" s="8" t="s">
        <v>1568</v>
      </c>
      <c r="B13" s="8" t="s">
        <v>119</v>
      </c>
      <c r="C13" s="8" t="s">
        <v>666</v>
      </c>
      <c r="D13" s="9" t="s">
        <v>1569</v>
      </c>
      <c r="E13" s="9" t="s">
        <v>1569</v>
      </c>
      <c r="F13" s="8" t="s">
        <v>652</v>
      </c>
      <c r="G13" s="9" t="s">
        <v>7</v>
      </c>
      <c r="H13" s="10"/>
      <c r="I13" s="9" t="s">
        <v>315</v>
      </c>
      <c r="J13" s="10" t="s">
        <v>315</v>
      </c>
      <c r="K13" s="10" t="s">
        <v>10</v>
      </c>
      <c r="L13" s="8" t="s">
        <v>643</v>
      </c>
      <c r="M13" s="19" t="s">
        <v>1397</v>
      </c>
      <c r="N13" s="25"/>
      <c r="O13" s="114"/>
      <c r="P13" s="20"/>
    </row>
    <row r="14" spans="1:16">
      <c r="A14" s="8" t="s">
        <v>2452</v>
      </c>
      <c r="B14" s="8" t="s">
        <v>119</v>
      </c>
      <c r="C14" s="8" t="s">
        <v>666</v>
      </c>
      <c r="D14" s="9" t="s">
        <v>1572</v>
      </c>
      <c r="E14" s="9" t="s">
        <v>1572</v>
      </c>
      <c r="F14" s="8" t="s">
        <v>652</v>
      </c>
      <c r="G14" s="9" t="s">
        <v>111</v>
      </c>
      <c r="H14" s="10"/>
      <c r="I14" s="9" t="s">
        <v>315</v>
      </c>
      <c r="J14" s="10" t="s">
        <v>315</v>
      </c>
      <c r="K14" s="10" t="s">
        <v>10</v>
      </c>
      <c r="L14" s="8" t="s">
        <v>643</v>
      </c>
      <c r="M14" s="19" t="s">
        <v>1575</v>
      </c>
      <c r="N14" s="25"/>
      <c r="O14" s="114"/>
      <c r="P14" s="20"/>
    </row>
    <row r="15" spans="1:16">
      <c r="A15" s="8" t="s">
        <v>1570</v>
      </c>
      <c r="B15" s="8" t="s">
        <v>119</v>
      </c>
      <c r="C15" s="8" t="s">
        <v>666</v>
      </c>
      <c r="D15" s="9" t="s">
        <v>412</v>
      </c>
      <c r="E15" s="9" t="s">
        <v>412</v>
      </c>
      <c r="F15" s="8" t="s">
        <v>652</v>
      </c>
      <c r="G15" s="9" t="s">
        <v>111</v>
      </c>
      <c r="H15" s="10"/>
      <c r="I15" s="9" t="s">
        <v>315</v>
      </c>
      <c r="J15" s="10" t="s">
        <v>315</v>
      </c>
      <c r="K15" s="10" t="s">
        <v>10</v>
      </c>
      <c r="L15" s="8" t="s">
        <v>643</v>
      </c>
      <c r="M15" s="19" t="s">
        <v>1397</v>
      </c>
      <c r="N15" s="25"/>
      <c r="O15" s="114"/>
      <c r="P15" s="20"/>
    </row>
    <row r="16" spans="1:16">
      <c r="A16" s="8" t="s">
        <v>1571</v>
      </c>
      <c r="B16" s="8" t="s">
        <v>119</v>
      </c>
      <c r="C16" s="8" t="s">
        <v>666</v>
      </c>
      <c r="D16" s="9" t="s">
        <v>1572</v>
      </c>
      <c r="E16" s="9" t="s">
        <v>1572</v>
      </c>
      <c r="F16" s="8" t="s">
        <v>652</v>
      </c>
      <c r="G16" s="9" t="s">
        <v>111</v>
      </c>
      <c r="H16" s="10"/>
      <c r="I16" s="9" t="s">
        <v>315</v>
      </c>
      <c r="J16" s="10" t="s">
        <v>315</v>
      </c>
      <c r="K16" s="10" t="s">
        <v>10</v>
      </c>
      <c r="L16" s="8" t="s">
        <v>643</v>
      </c>
      <c r="M16" s="19" t="s">
        <v>1397</v>
      </c>
      <c r="N16" s="25"/>
      <c r="O16" s="114"/>
      <c r="P16" s="20"/>
    </row>
    <row r="17" spans="1:16">
      <c r="A17" s="8" t="s">
        <v>1573</v>
      </c>
      <c r="B17" s="8" t="s">
        <v>119</v>
      </c>
      <c r="C17" s="8" t="s">
        <v>666</v>
      </c>
      <c r="D17" s="9" t="s">
        <v>1572</v>
      </c>
      <c r="E17" s="9" t="s">
        <v>1572</v>
      </c>
      <c r="F17" s="8" t="s">
        <v>652</v>
      </c>
      <c r="G17" s="9" t="s">
        <v>111</v>
      </c>
      <c r="H17" s="10"/>
      <c r="I17" s="9" t="s">
        <v>315</v>
      </c>
      <c r="J17" s="10" t="s">
        <v>315</v>
      </c>
      <c r="K17" s="10" t="s">
        <v>10</v>
      </c>
      <c r="L17" s="8" t="s">
        <v>643</v>
      </c>
      <c r="M17" s="19" t="s">
        <v>1397</v>
      </c>
      <c r="N17" s="25"/>
      <c r="O17" s="114"/>
      <c r="P17" s="20"/>
    </row>
    <row r="18" spans="1:16">
      <c r="A18" s="8" t="s">
        <v>2216</v>
      </c>
      <c r="B18" s="8" t="s">
        <v>119</v>
      </c>
      <c r="C18" s="8" t="s">
        <v>666</v>
      </c>
      <c r="D18" s="9" t="s">
        <v>2218</v>
      </c>
      <c r="E18" s="9" t="s">
        <v>2217</v>
      </c>
      <c r="F18" s="8" t="s">
        <v>652</v>
      </c>
      <c r="G18" s="9" t="s">
        <v>111</v>
      </c>
      <c r="H18" s="10"/>
      <c r="I18" s="9" t="s">
        <v>8</v>
      </c>
      <c r="J18" s="10"/>
      <c r="K18" s="10" t="s">
        <v>937</v>
      </c>
      <c r="L18" s="8" t="s">
        <v>643</v>
      </c>
      <c r="M18" s="19"/>
      <c r="N18" s="25"/>
      <c r="O18" s="114"/>
      <c r="P18" s="20"/>
    </row>
    <row r="19" spans="1:16" ht="33.75">
      <c r="A19" s="8" t="s">
        <v>125</v>
      </c>
      <c r="B19" s="8" t="s">
        <v>119</v>
      </c>
      <c r="C19" s="8"/>
      <c r="D19" s="9" t="s">
        <v>456</v>
      </c>
      <c r="E19" s="9" t="s">
        <v>747</v>
      </c>
      <c r="F19" s="8" t="s">
        <v>651</v>
      </c>
      <c r="G19" s="9" t="s">
        <v>696</v>
      </c>
      <c r="H19" s="10"/>
      <c r="I19" s="9" t="s">
        <v>8</v>
      </c>
      <c r="J19" s="10" t="s">
        <v>644</v>
      </c>
      <c r="K19" s="10"/>
      <c r="L19" s="8"/>
      <c r="M19" s="19" t="s">
        <v>315</v>
      </c>
      <c r="N19" s="25"/>
      <c r="O19" s="114"/>
      <c r="P19" s="20"/>
    </row>
    <row r="20" spans="1:16" ht="22.5">
      <c r="A20" s="8" t="s">
        <v>338</v>
      </c>
      <c r="B20" s="8" t="s">
        <v>119</v>
      </c>
      <c r="C20" s="8"/>
      <c r="D20" s="9" t="s">
        <v>339</v>
      </c>
      <c r="E20" s="9" t="s">
        <v>746</v>
      </c>
      <c r="F20" s="8" t="s">
        <v>652</v>
      </c>
      <c r="G20" s="9" t="s">
        <v>457</v>
      </c>
      <c r="H20" s="10"/>
      <c r="I20" s="9" t="s">
        <v>8</v>
      </c>
      <c r="J20" s="10" t="s">
        <v>644</v>
      </c>
      <c r="K20" s="10"/>
      <c r="L20" s="8" t="s">
        <v>643</v>
      </c>
      <c r="M20" s="19" t="s">
        <v>840</v>
      </c>
      <c r="N20" s="25"/>
      <c r="O20" s="114"/>
      <c r="P20" s="20"/>
    </row>
    <row r="21" spans="1:16">
      <c r="A21" s="8" t="s">
        <v>1574</v>
      </c>
      <c r="B21" s="8" t="s">
        <v>1082</v>
      </c>
      <c r="C21" s="8" t="s">
        <v>666</v>
      </c>
      <c r="D21" s="9" t="s">
        <v>364</v>
      </c>
      <c r="E21" s="9" t="s">
        <v>364</v>
      </c>
      <c r="F21" s="8" t="s">
        <v>652</v>
      </c>
      <c r="G21" s="9" t="s">
        <v>111</v>
      </c>
      <c r="H21" s="10"/>
      <c r="I21" s="9" t="s">
        <v>315</v>
      </c>
      <c r="J21" s="10" t="s">
        <v>315</v>
      </c>
      <c r="K21" s="10" t="s">
        <v>10</v>
      </c>
      <c r="L21" s="8" t="s">
        <v>643</v>
      </c>
      <c r="M21" s="19" t="s">
        <v>1575</v>
      </c>
      <c r="N21" s="25"/>
      <c r="O21" s="114"/>
      <c r="P21" s="20"/>
    </row>
    <row r="22" spans="1:16" ht="33.75">
      <c r="A22" s="8" t="s">
        <v>199</v>
      </c>
      <c r="B22" s="8" t="s">
        <v>119</v>
      </c>
      <c r="C22" s="8"/>
      <c r="D22" s="9" t="s">
        <v>698</v>
      </c>
      <c r="E22" s="9" t="s">
        <v>458</v>
      </c>
      <c r="F22" s="8" t="s">
        <v>652</v>
      </c>
      <c r="G22" s="9" t="s">
        <v>200</v>
      </c>
      <c r="H22" s="10"/>
      <c r="I22" s="9" t="s">
        <v>8</v>
      </c>
      <c r="J22" s="10" t="s">
        <v>644</v>
      </c>
      <c r="K22" s="10" t="s">
        <v>10</v>
      </c>
      <c r="L22" s="8" t="s">
        <v>643</v>
      </c>
      <c r="M22" s="19"/>
      <c r="N22" s="25"/>
      <c r="O22" s="19" t="s">
        <v>740</v>
      </c>
      <c r="P22" s="20"/>
    </row>
    <row r="23" spans="1:16" ht="22.5">
      <c r="A23" s="8" t="s">
        <v>254</v>
      </c>
      <c r="B23" s="8" t="s">
        <v>119</v>
      </c>
      <c r="C23" s="8"/>
      <c r="D23" s="9" t="s">
        <v>255</v>
      </c>
      <c r="E23" s="9" t="s">
        <v>255</v>
      </c>
      <c r="F23" s="8" t="s">
        <v>652</v>
      </c>
      <c r="G23" s="9" t="s">
        <v>7</v>
      </c>
      <c r="H23" s="10"/>
      <c r="I23" s="9" t="s">
        <v>8</v>
      </c>
      <c r="J23" s="10"/>
      <c r="K23" s="10"/>
      <c r="L23" s="8" t="s">
        <v>643</v>
      </c>
      <c r="M23" s="19" t="s">
        <v>256</v>
      </c>
      <c r="N23" s="25"/>
      <c r="O23" s="114"/>
      <c r="P23" s="20"/>
    </row>
    <row r="24" spans="1:16" ht="22.5">
      <c r="A24" s="8" t="s">
        <v>263</v>
      </c>
      <c r="B24" s="8" t="s">
        <v>119</v>
      </c>
      <c r="C24" s="8" t="s">
        <v>666</v>
      </c>
      <c r="D24" s="9" t="s">
        <v>264</v>
      </c>
      <c r="E24" s="9" t="s">
        <v>703</v>
      </c>
      <c r="F24" s="8" t="s">
        <v>651</v>
      </c>
      <c r="G24" s="9" t="s">
        <v>619</v>
      </c>
      <c r="H24" s="8">
        <v>1950</v>
      </c>
      <c r="I24" s="9" t="s">
        <v>610</v>
      </c>
      <c r="J24" s="10" t="s">
        <v>644</v>
      </c>
      <c r="K24" s="8" t="s">
        <v>10</v>
      </c>
      <c r="L24" s="8" t="s">
        <v>643</v>
      </c>
      <c r="M24" s="19" t="s">
        <v>315</v>
      </c>
      <c r="N24" s="25"/>
      <c r="O24" s="114"/>
      <c r="P24" s="20"/>
    </row>
    <row r="25" spans="1:16">
      <c r="A25" s="8" t="s">
        <v>711</v>
      </c>
      <c r="B25" s="8" t="s">
        <v>119</v>
      </c>
      <c r="C25" s="8" t="s">
        <v>709</v>
      </c>
      <c r="D25" s="9" t="s">
        <v>704</v>
      </c>
      <c r="E25" s="9" t="s">
        <v>705</v>
      </c>
      <c r="F25" s="8" t="s">
        <v>651</v>
      </c>
      <c r="G25" s="9" t="s">
        <v>202</v>
      </c>
      <c r="H25" s="8">
        <v>1950</v>
      </c>
      <c r="I25" s="9" t="s">
        <v>8</v>
      </c>
      <c r="J25" s="8"/>
      <c r="K25" s="8" t="s">
        <v>10</v>
      </c>
      <c r="L25" s="8" t="s">
        <v>643</v>
      </c>
      <c r="M25" s="19"/>
      <c r="N25" s="25"/>
      <c r="O25" s="114"/>
      <c r="P25" s="20"/>
    </row>
    <row r="26" spans="1:16" ht="22.5">
      <c r="A26" s="8" t="s">
        <v>865</v>
      </c>
      <c r="B26" s="8" t="s">
        <v>119</v>
      </c>
      <c r="C26" s="8" t="s">
        <v>666</v>
      </c>
      <c r="D26" s="9" t="s">
        <v>866</v>
      </c>
      <c r="E26" s="9" t="s">
        <v>867</v>
      </c>
      <c r="F26" s="8" t="s">
        <v>651</v>
      </c>
      <c r="G26" s="9" t="s">
        <v>202</v>
      </c>
      <c r="H26" s="8" t="s">
        <v>315</v>
      </c>
      <c r="I26" s="9" t="s">
        <v>8</v>
      </c>
      <c r="J26" s="8" t="s">
        <v>644</v>
      </c>
      <c r="K26" s="8" t="s">
        <v>10</v>
      </c>
      <c r="L26" s="8" t="s">
        <v>643</v>
      </c>
      <c r="M26" s="19" t="s">
        <v>1397</v>
      </c>
      <c r="N26" s="25"/>
      <c r="O26" s="114"/>
      <c r="P26" s="20"/>
    </row>
    <row r="27" spans="1:16" ht="22.5">
      <c r="A27" s="8" t="s">
        <v>888</v>
      </c>
      <c r="B27" s="8" t="s">
        <v>119</v>
      </c>
      <c r="C27" s="8" t="s">
        <v>666</v>
      </c>
      <c r="D27" s="9" t="s">
        <v>866</v>
      </c>
      <c r="E27" s="9" t="s">
        <v>886</v>
      </c>
      <c r="F27" s="8" t="s">
        <v>651</v>
      </c>
      <c r="G27" s="9" t="s">
        <v>459</v>
      </c>
      <c r="H27" s="8" t="s">
        <v>315</v>
      </c>
      <c r="I27" s="9" t="s">
        <v>8</v>
      </c>
      <c r="J27" s="8" t="s">
        <v>644</v>
      </c>
      <c r="K27" s="8" t="s">
        <v>315</v>
      </c>
      <c r="L27" s="8" t="s">
        <v>643</v>
      </c>
      <c r="M27" s="19"/>
      <c r="N27" s="25"/>
      <c r="O27" s="114"/>
      <c r="P27" s="20"/>
    </row>
    <row r="28" spans="1:16" ht="22.5">
      <c r="A28" s="8" t="s">
        <v>47</v>
      </c>
      <c r="B28" s="8" t="s">
        <v>119</v>
      </c>
      <c r="C28" s="8"/>
      <c r="D28" s="9" t="s">
        <v>201</v>
      </c>
      <c r="E28" s="9" t="s">
        <v>748</v>
      </c>
      <c r="F28" s="8" t="s">
        <v>650</v>
      </c>
      <c r="G28" s="9" t="s">
        <v>459</v>
      </c>
      <c r="H28" s="10"/>
      <c r="I28" s="9" t="s">
        <v>203</v>
      </c>
      <c r="J28" s="10" t="s">
        <v>644</v>
      </c>
      <c r="K28" s="10"/>
      <c r="L28" s="8" t="s">
        <v>643</v>
      </c>
      <c r="M28" s="19"/>
      <c r="N28" s="25"/>
      <c r="O28" s="114"/>
      <c r="P28" s="20"/>
    </row>
    <row r="29" spans="1:16" ht="22.5">
      <c r="A29" s="8" t="s">
        <v>392</v>
      </c>
      <c r="B29" s="8" t="s">
        <v>119</v>
      </c>
      <c r="C29" s="8"/>
      <c r="D29" s="9" t="s">
        <v>393</v>
      </c>
      <c r="E29" s="9" t="s">
        <v>393</v>
      </c>
      <c r="F29" s="8" t="s">
        <v>650</v>
      </c>
      <c r="G29" s="9" t="s">
        <v>476</v>
      </c>
      <c r="H29" s="10"/>
      <c r="I29" s="9" t="s">
        <v>8</v>
      </c>
      <c r="J29" s="10" t="s">
        <v>644</v>
      </c>
      <c r="K29" s="10"/>
      <c r="L29" s="8" t="s">
        <v>643</v>
      </c>
      <c r="M29" s="19"/>
      <c r="N29" s="25"/>
      <c r="O29" s="114"/>
      <c r="P29" s="20"/>
    </row>
    <row r="30" spans="1:16">
      <c r="A30" s="8" t="s">
        <v>929</v>
      </c>
      <c r="B30" s="8" t="s">
        <v>119</v>
      </c>
      <c r="C30" s="8" t="s">
        <v>709</v>
      </c>
      <c r="D30" s="9" t="s">
        <v>698</v>
      </c>
      <c r="E30" s="9" t="s">
        <v>698</v>
      </c>
      <c r="F30" s="8" t="s">
        <v>652</v>
      </c>
      <c r="G30" s="9" t="s">
        <v>111</v>
      </c>
      <c r="H30" s="10"/>
      <c r="I30" s="9" t="s">
        <v>54</v>
      </c>
      <c r="J30" s="10"/>
      <c r="K30" s="10" t="s">
        <v>10</v>
      </c>
      <c r="L30" s="8"/>
      <c r="M30" s="19" t="s">
        <v>1382</v>
      </c>
      <c r="N30" s="25"/>
      <c r="O30" s="114"/>
      <c r="P30" s="20"/>
    </row>
    <row r="31" spans="1:16">
      <c r="A31" s="8" t="s">
        <v>929</v>
      </c>
      <c r="B31" s="8" t="s">
        <v>119</v>
      </c>
      <c r="C31" s="8" t="s">
        <v>666</v>
      </c>
      <c r="D31" s="9" t="s">
        <v>2551</v>
      </c>
      <c r="E31" s="9" t="s">
        <v>2550</v>
      </c>
      <c r="F31" s="8" t="s">
        <v>652</v>
      </c>
      <c r="G31" s="9" t="s">
        <v>2541</v>
      </c>
      <c r="H31" s="10"/>
      <c r="I31" s="9" t="s">
        <v>8</v>
      </c>
      <c r="J31" s="10"/>
      <c r="K31" s="10" t="s">
        <v>10</v>
      </c>
      <c r="L31" s="8" t="s">
        <v>643</v>
      </c>
      <c r="M31" s="19" t="s">
        <v>2549</v>
      </c>
      <c r="N31" s="25">
        <v>457</v>
      </c>
      <c r="O31" s="114"/>
      <c r="P31" s="20"/>
    </row>
    <row r="32" spans="1:16">
      <c r="A32" s="8" t="s">
        <v>2213</v>
      </c>
      <c r="B32" s="8" t="s">
        <v>119</v>
      </c>
      <c r="C32" s="8" t="s">
        <v>709</v>
      </c>
      <c r="D32" s="9" t="s">
        <v>2214</v>
      </c>
      <c r="E32" s="9" t="s">
        <v>2214</v>
      </c>
      <c r="F32" s="8" t="s">
        <v>650</v>
      </c>
      <c r="G32" s="9" t="s">
        <v>2215</v>
      </c>
      <c r="H32" s="10"/>
      <c r="I32" s="9" t="s">
        <v>8</v>
      </c>
      <c r="J32" s="10"/>
      <c r="K32" s="10" t="s">
        <v>937</v>
      </c>
      <c r="L32" s="8" t="s">
        <v>643</v>
      </c>
      <c r="M32" s="45"/>
      <c r="N32" s="25">
        <v>458</v>
      </c>
      <c r="O32" s="114"/>
      <c r="P32" s="20"/>
    </row>
    <row r="33" spans="1:16">
      <c r="A33" s="8" t="s">
        <v>289</v>
      </c>
      <c r="B33" s="8" t="s">
        <v>119</v>
      </c>
      <c r="C33" s="8" t="s">
        <v>666</v>
      </c>
      <c r="D33" s="9" t="s">
        <v>303</v>
      </c>
      <c r="E33" s="9" t="s">
        <v>303</v>
      </c>
      <c r="F33" s="8" t="s">
        <v>650</v>
      </c>
      <c r="G33" s="9" t="s">
        <v>202</v>
      </c>
      <c r="H33" s="10"/>
      <c r="I33" s="9" t="s">
        <v>8</v>
      </c>
      <c r="J33" s="10" t="s">
        <v>315</v>
      </c>
      <c r="K33" s="10" t="s">
        <v>937</v>
      </c>
      <c r="L33" s="8" t="s">
        <v>643</v>
      </c>
      <c r="M33" s="19"/>
      <c r="N33" s="25">
        <v>459</v>
      </c>
      <c r="O33" s="114"/>
      <c r="P33" s="20"/>
    </row>
    <row r="34" spans="1:16">
      <c r="A34" s="8" t="s">
        <v>1576</v>
      </c>
      <c r="B34" s="8" t="s">
        <v>119</v>
      </c>
      <c r="C34" s="8" t="s">
        <v>709</v>
      </c>
      <c r="D34" s="9" t="s">
        <v>1577</v>
      </c>
      <c r="E34" s="9" t="s">
        <v>1577</v>
      </c>
      <c r="F34" s="8" t="s">
        <v>650</v>
      </c>
      <c r="G34" s="9" t="s">
        <v>111</v>
      </c>
      <c r="H34" s="10"/>
      <c r="I34" s="9"/>
      <c r="J34" s="10"/>
      <c r="K34" s="10" t="s">
        <v>10</v>
      </c>
      <c r="L34" s="8" t="s">
        <v>643</v>
      </c>
      <c r="M34" s="19" t="s">
        <v>1397</v>
      </c>
      <c r="N34" s="25"/>
      <c r="O34" s="114"/>
      <c r="P34" s="20"/>
    </row>
    <row r="35" spans="1:16">
      <c r="A35" s="8" t="s">
        <v>1578</v>
      </c>
      <c r="B35" s="8" t="s">
        <v>119</v>
      </c>
      <c r="C35" s="8" t="s">
        <v>709</v>
      </c>
      <c r="D35" s="9" t="s">
        <v>2674</v>
      </c>
      <c r="E35" s="9" t="s">
        <v>1577</v>
      </c>
      <c r="F35" s="8" t="s">
        <v>650</v>
      </c>
      <c r="G35" s="9" t="s">
        <v>2450</v>
      </c>
      <c r="H35" s="10"/>
      <c r="I35" s="9"/>
      <c r="J35" s="10"/>
      <c r="K35" s="10" t="s">
        <v>10</v>
      </c>
      <c r="L35" s="8" t="s">
        <v>643</v>
      </c>
      <c r="M35" s="45" t="s">
        <v>1415</v>
      </c>
      <c r="N35" s="25"/>
      <c r="O35" s="114"/>
      <c r="P35" s="20"/>
    </row>
    <row r="36" spans="1:16">
      <c r="A36" s="8" t="s">
        <v>429</v>
      </c>
      <c r="B36" s="8" t="s">
        <v>119</v>
      </c>
      <c r="C36" s="8" t="s">
        <v>709</v>
      </c>
      <c r="D36" s="9" t="s">
        <v>430</v>
      </c>
      <c r="E36" s="9" t="s">
        <v>430</v>
      </c>
      <c r="F36" s="8" t="s">
        <v>652</v>
      </c>
      <c r="G36" s="9" t="s">
        <v>7</v>
      </c>
      <c r="H36" s="10"/>
      <c r="I36" s="9" t="s">
        <v>8</v>
      </c>
      <c r="J36" s="10"/>
      <c r="K36" s="10"/>
      <c r="L36" s="8" t="s">
        <v>643</v>
      </c>
      <c r="M36" s="19" t="s">
        <v>249</v>
      </c>
      <c r="N36" s="25"/>
      <c r="O36" s="114"/>
      <c r="P36" s="20"/>
    </row>
    <row r="37" spans="1:16">
      <c r="A37" s="8" t="s">
        <v>2211</v>
      </c>
      <c r="B37" s="8" t="s">
        <v>119</v>
      </c>
      <c r="C37" s="8" t="s">
        <v>709</v>
      </c>
      <c r="D37" s="9" t="s">
        <v>430</v>
      </c>
      <c r="E37" s="9" t="s">
        <v>430</v>
      </c>
      <c r="F37" s="8" t="s">
        <v>652</v>
      </c>
      <c r="G37" s="9" t="s">
        <v>7</v>
      </c>
      <c r="H37" s="10"/>
      <c r="I37" s="9"/>
      <c r="J37" s="10"/>
      <c r="K37" s="10" t="s">
        <v>10</v>
      </c>
      <c r="L37" s="8" t="s">
        <v>643</v>
      </c>
      <c r="M37" s="45" t="s">
        <v>2212</v>
      </c>
      <c r="N37" s="33"/>
      <c r="O37" s="115" t="s">
        <v>1415</v>
      </c>
      <c r="P37" s="20"/>
    </row>
    <row r="38" spans="1:16">
      <c r="A38" s="8" t="s">
        <v>1579</v>
      </c>
      <c r="B38" s="8" t="s">
        <v>119</v>
      </c>
      <c r="C38" s="8" t="s">
        <v>666</v>
      </c>
      <c r="D38" s="9" t="s">
        <v>1580</v>
      </c>
      <c r="E38" s="9" t="s">
        <v>430</v>
      </c>
      <c r="F38" s="8" t="s">
        <v>652</v>
      </c>
      <c r="G38" s="9" t="s">
        <v>111</v>
      </c>
      <c r="H38" s="10"/>
      <c r="I38" s="9"/>
      <c r="J38" s="10"/>
      <c r="K38" s="10" t="s">
        <v>10</v>
      </c>
      <c r="L38" s="8" t="s">
        <v>643</v>
      </c>
      <c r="M38" s="19" t="s">
        <v>1397</v>
      </c>
      <c r="N38" s="33"/>
      <c r="O38" s="114"/>
      <c r="P38" s="20"/>
    </row>
    <row r="39" spans="1:16" s="5" customFormat="1">
      <c r="A39" s="8" t="s">
        <v>1579</v>
      </c>
      <c r="B39" s="8" t="s">
        <v>119</v>
      </c>
      <c r="C39" s="8" t="s">
        <v>709</v>
      </c>
      <c r="D39" s="9" t="s">
        <v>1580</v>
      </c>
      <c r="E39" s="9" t="s">
        <v>1580</v>
      </c>
      <c r="F39" s="8" t="s">
        <v>652</v>
      </c>
      <c r="G39" s="9" t="s">
        <v>111</v>
      </c>
      <c r="H39" s="10"/>
      <c r="I39" s="9" t="s">
        <v>1931</v>
      </c>
      <c r="J39" s="10"/>
      <c r="K39" s="10" t="s">
        <v>1926</v>
      </c>
      <c r="L39" s="8" t="s">
        <v>643</v>
      </c>
      <c r="M39" s="45" t="s">
        <v>1939</v>
      </c>
      <c r="N39" s="33"/>
      <c r="O39" s="114"/>
      <c r="P39" s="20"/>
    </row>
    <row r="40" spans="1:16">
      <c r="A40" s="8" t="s">
        <v>1582</v>
      </c>
      <c r="B40" s="8" t="s">
        <v>1082</v>
      </c>
      <c r="C40" s="8" t="s">
        <v>666</v>
      </c>
      <c r="D40" s="9" t="s">
        <v>2675</v>
      </c>
      <c r="E40" s="9" t="s">
        <v>1581</v>
      </c>
      <c r="F40" s="8" t="s">
        <v>652</v>
      </c>
      <c r="G40" s="9" t="s">
        <v>2450</v>
      </c>
      <c r="H40" s="10"/>
      <c r="I40" s="9"/>
      <c r="J40" s="10"/>
      <c r="K40" s="10" t="s">
        <v>10</v>
      </c>
      <c r="L40" s="8" t="s">
        <v>643</v>
      </c>
      <c r="M40" s="45" t="s">
        <v>1415</v>
      </c>
      <c r="N40" s="33"/>
      <c r="O40" s="114"/>
      <c r="P40" s="20"/>
    </row>
    <row r="41" spans="1:16">
      <c r="A41" s="8" t="s">
        <v>356</v>
      </c>
      <c r="B41" s="8" t="s">
        <v>119</v>
      </c>
      <c r="C41" s="8" t="s">
        <v>666</v>
      </c>
      <c r="D41" s="9" t="s">
        <v>357</v>
      </c>
      <c r="E41" s="9" t="s">
        <v>357</v>
      </c>
      <c r="F41" s="8" t="s">
        <v>652</v>
      </c>
      <c r="G41" s="9" t="s">
        <v>111</v>
      </c>
      <c r="H41" s="10"/>
      <c r="I41" s="9" t="s">
        <v>54</v>
      </c>
      <c r="J41" s="10"/>
      <c r="K41" s="10" t="s">
        <v>10</v>
      </c>
      <c r="L41" s="8" t="s">
        <v>643</v>
      </c>
      <c r="M41" s="19"/>
      <c r="N41" s="25"/>
      <c r="O41" s="114"/>
      <c r="P41" s="20"/>
    </row>
    <row r="42" spans="1:16">
      <c r="A42" s="8" t="s">
        <v>1583</v>
      </c>
      <c r="B42" s="8" t="s">
        <v>119</v>
      </c>
      <c r="C42" s="8" t="s">
        <v>666</v>
      </c>
      <c r="D42" s="9" t="s">
        <v>2676</v>
      </c>
      <c r="E42" s="9" t="s">
        <v>357</v>
      </c>
      <c r="F42" s="8" t="s">
        <v>652</v>
      </c>
      <c r="G42" s="9" t="s">
        <v>2450</v>
      </c>
      <c r="H42" s="10"/>
      <c r="I42" s="9" t="s">
        <v>315</v>
      </c>
      <c r="J42" s="10"/>
      <c r="K42" s="10" t="s">
        <v>10</v>
      </c>
      <c r="L42" s="8" t="s">
        <v>643</v>
      </c>
      <c r="M42" s="45" t="s">
        <v>1415</v>
      </c>
      <c r="N42" s="25"/>
      <c r="O42" s="114"/>
      <c r="P42" s="20"/>
    </row>
    <row r="43" spans="1:16">
      <c r="A43" s="8" t="s">
        <v>799</v>
      </c>
      <c r="B43" s="8" t="s">
        <v>119</v>
      </c>
      <c r="C43" s="8" t="s">
        <v>666</v>
      </c>
      <c r="D43" s="9" t="s">
        <v>800</v>
      </c>
      <c r="E43" s="9" t="s">
        <v>801</v>
      </c>
      <c r="F43" s="8" t="s">
        <v>652</v>
      </c>
      <c r="G43" s="9" t="s">
        <v>111</v>
      </c>
      <c r="H43" s="10"/>
      <c r="I43" s="9" t="s">
        <v>54</v>
      </c>
      <c r="J43" s="10"/>
      <c r="K43" s="10"/>
      <c r="L43" s="8" t="s">
        <v>643</v>
      </c>
      <c r="M43" s="19" t="s">
        <v>249</v>
      </c>
      <c r="N43" s="25"/>
      <c r="O43" s="114"/>
      <c r="P43" s="20"/>
    </row>
    <row r="44" spans="1:16">
      <c r="A44" s="8" t="s">
        <v>1583</v>
      </c>
      <c r="B44" s="8" t="s">
        <v>119</v>
      </c>
      <c r="C44" s="8" t="s">
        <v>666</v>
      </c>
      <c r="D44" s="9" t="s">
        <v>2676</v>
      </c>
      <c r="E44" s="9" t="s">
        <v>357</v>
      </c>
      <c r="F44" s="8" t="s">
        <v>652</v>
      </c>
      <c r="G44" s="9" t="s">
        <v>2450</v>
      </c>
      <c r="H44" s="10"/>
      <c r="I44" s="9" t="s">
        <v>315</v>
      </c>
      <c r="J44" s="10"/>
      <c r="K44" s="10" t="s">
        <v>10</v>
      </c>
      <c r="L44" s="8" t="s">
        <v>643</v>
      </c>
      <c r="M44" s="45" t="s">
        <v>1415</v>
      </c>
      <c r="N44" s="25"/>
      <c r="O44" s="114"/>
      <c r="P44" s="20"/>
    </row>
    <row r="45" spans="1:16" s="5" customFormat="1">
      <c r="A45" s="8" t="s">
        <v>799</v>
      </c>
      <c r="B45" s="8" t="s">
        <v>119</v>
      </c>
      <c r="C45" s="8" t="s">
        <v>666</v>
      </c>
      <c r="D45" s="9" t="s">
        <v>800</v>
      </c>
      <c r="E45" s="9" t="s">
        <v>800</v>
      </c>
      <c r="F45" s="8" t="s">
        <v>652</v>
      </c>
      <c r="G45" s="9" t="s">
        <v>111</v>
      </c>
      <c r="H45" s="10"/>
      <c r="I45" s="9"/>
      <c r="J45" s="10"/>
      <c r="K45" s="10" t="s">
        <v>1926</v>
      </c>
      <c r="L45" s="8"/>
      <c r="M45" s="45" t="s">
        <v>1939</v>
      </c>
      <c r="N45" s="25"/>
      <c r="O45" s="114"/>
      <c r="P45" s="20"/>
    </row>
    <row r="46" spans="1:16" ht="22.5">
      <c r="A46" s="8" t="s">
        <v>1584</v>
      </c>
      <c r="B46" s="8" t="s">
        <v>119</v>
      </c>
      <c r="C46" s="8" t="s">
        <v>666</v>
      </c>
      <c r="D46" s="9" t="s">
        <v>2210</v>
      </c>
      <c r="E46" s="9" t="s">
        <v>357</v>
      </c>
      <c r="F46" s="8" t="s">
        <v>652</v>
      </c>
      <c r="G46" s="9" t="s">
        <v>111</v>
      </c>
      <c r="H46" s="10"/>
      <c r="I46" s="9" t="s">
        <v>315</v>
      </c>
      <c r="J46" s="10"/>
      <c r="K46" s="10" t="s">
        <v>10</v>
      </c>
      <c r="L46" s="8" t="s">
        <v>643</v>
      </c>
      <c r="M46" s="19" t="s">
        <v>2209</v>
      </c>
      <c r="N46" s="25"/>
      <c r="O46" s="19" t="s">
        <v>1397</v>
      </c>
      <c r="P46" s="20"/>
    </row>
    <row r="47" spans="1:16">
      <c r="A47" s="8" t="s">
        <v>1585</v>
      </c>
      <c r="B47" s="8" t="s">
        <v>119</v>
      </c>
      <c r="C47" s="8" t="s">
        <v>666</v>
      </c>
      <c r="D47" s="9" t="s">
        <v>2678</v>
      </c>
      <c r="E47" s="9" t="s">
        <v>1586</v>
      </c>
      <c r="F47" s="8" t="s">
        <v>652</v>
      </c>
      <c r="G47" s="9" t="s">
        <v>2450</v>
      </c>
      <c r="H47" s="10"/>
      <c r="I47" s="9" t="s">
        <v>315</v>
      </c>
      <c r="J47" s="10"/>
      <c r="K47" s="10" t="s">
        <v>10</v>
      </c>
      <c r="L47" s="8" t="s">
        <v>643</v>
      </c>
      <c r="M47" s="45" t="s">
        <v>1415</v>
      </c>
      <c r="N47" s="25"/>
      <c r="O47" s="114"/>
      <c r="P47" s="20"/>
    </row>
    <row r="48" spans="1:16" s="5" customFormat="1">
      <c r="A48" s="8" t="s">
        <v>1967</v>
      </c>
      <c r="B48" s="8" t="s">
        <v>119</v>
      </c>
      <c r="C48" s="8" t="s">
        <v>666</v>
      </c>
      <c r="D48" s="9" t="s">
        <v>1968</v>
      </c>
      <c r="E48" s="9" t="s">
        <v>1968</v>
      </c>
      <c r="F48" s="8" t="s">
        <v>652</v>
      </c>
      <c r="G48" s="9" t="s">
        <v>111</v>
      </c>
      <c r="H48" s="10"/>
      <c r="I48" s="9"/>
      <c r="J48" s="10"/>
      <c r="K48" s="10" t="s">
        <v>1926</v>
      </c>
      <c r="L48" s="8"/>
      <c r="M48" s="19" t="s">
        <v>1055</v>
      </c>
      <c r="N48" s="25"/>
      <c r="O48" s="114"/>
      <c r="P48" s="20"/>
    </row>
    <row r="49" spans="1:16">
      <c r="A49" s="8" t="s">
        <v>1587</v>
      </c>
      <c r="B49" s="8" t="s">
        <v>119</v>
      </c>
      <c r="C49" s="8" t="s">
        <v>666</v>
      </c>
      <c r="D49" s="9" t="s">
        <v>2677</v>
      </c>
      <c r="E49" s="9" t="s">
        <v>1588</v>
      </c>
      <c r="F49" s="8" t="s">
        <v>652</v>
      </c>
      <c r="G49" s="9" t="s">
        <v>111</v>
      </c>
      <c r="H49" s="10"/>
      <c r="I49" s="9" t="s">
        <v>315</v>
      </c>
      <c r="J49" s="10"/>
      <c r="K49" s="10" t="s">
        <v>10</v>
      </c>
      <c r="L49" s="8" t="s">
        <v>643</v>
      </c>
      <c r="M49" s="45" t="s">
        <v>1415</v>
      </c>
      <c r="N49" s="25"/>
      <c r="O49" s="114"/>
      <c r="P49" s="20"/>
    </row>
    <row r="50" spans="1:16">
      <c r="A50" s="8" t="s">
        <v>1589</v>
      </c>
      <c r="B50" s="8" t="s">
        <v>119</v>
      </c>
      <c r="C50" s="8" t="s">
        <v>666</v>
      </c>
      <c r="D50" s="9" t="s">
        <v>2454</v>
      </c>
      <c r="E50" s="9" t="s">
        <v>2455</v>
      </c>
      <c r="F50" s="8" t="s">
        <v>652</v>
      </c>
      <c r="G50" s="9" t="s">
        <v>111</v>
      </c>
      <c r="H50" s="10"/>
      <c r="I50" s="9" t="s">
        <v>315</v>
      </c>
      <c r="J50" s="10"/>
      <c r="K50" s="10" t="s">
        <v>10</v>
      </c>
      <c r="L50" s="8" t="s">
        <v>643</v>
      </c>
      <c r="M50" s="45" t="s">
        <v>2456</v>
      </c>
      <c r="N50" s="25"/>
      <c r="O50" s="114"/>
      <c r="P50" s="20"/>
    </row>
    <row r="51" spans="1:16">
      <c r="A51" s="8" t="s">
        <v>1589</v>
      </c>
      <c r="B51" s="8" t="s">
        <v>119</v>
      </c>
      <c r="C51" s="8" t="s">
        <v>666</v>
      </c>
      <c r="D51" s="9" t="s">
        <v>2677</v>
      </c>
      <c r="E51" s="9" t="s">
        <v>1588</v>
      </c>
      <c r="F51" s="8" t="s">
        <v>652</v>
      </c>
      <c r="G51" s="9" t="s">
        <v>2450</v>
      </c>
      <c r="H51" s="10"/>
      <c r="I51" s="9" t="s">
        <v>315</v>
      </c>
      <c r="J51" s="10"/>
      <c r="K51" s="10" t="s">
        <v>10</v>
      </c>
      <c r="L51" s="8" t="s">
        <v>643</v>
      </c>
      <c r="M51" s="45" t="s">
        <v>1415</v>
      </c>
      <c r="N51" s="25"/>
      <c r="O51" s="114"/>
      <c r="P51" s="20"/>
    </row>
    <row r="52" spans="1:16">
      <c r="A52" s="8" t="s">
        <v>1590</v>
      </c>
      <c r="B52" s="8" t="s">
        <v>119</v>
      </c>
      <c r="C52" s="8" t="s">
        <v>666</v>
      </c>
      <c r="D52" s="9" t="s">
        <v>2679</v>
      </c>
      <c r="E52" s="9" t="s">
        <v>1591</v>
      </c>
      <c r="F52" s="8" t="s">
        <v>652</v>
      </c>
      <c r="G52" s="9" t="s">
        <v>2450</v>
      </c>
      <c r="H52" s="10"/>
      <c r="I52" s="9" t="s">
        <v>315</v>
      </c>
      <c r="J52" s="10"/>
      <c r="K52" s="10" t="s">
        <v>10</v>
      </c>
      <c r="L52" s="8" t="s">
        <v>643</v>
      </c>
      <c r="M52" s="45" t="s">
        <v>1415</v>
      </c>
      <c r="N52" s="25"/>
      <c r="O52" s="114"/>
      <c r="P52" s="20"/>
    </row>
    <row r="53" spans="1:16">
      <c r="A53" s="8" t="s">
        <v>252</v>
      </c>
      <c r="B53" s="8" t="s">
        <v>119</v>
      </c>
      <c r="C53" s="8" t="s">
        <v>666</v>
      </c>
      <c r="D53" s="9" t="s">
        <v>253</v>
      </c>
      <c r="E53" s="9" t="s">
        <v>1592</v>
      </c>
      <c r="F53" s="8" t="s">
        <v>652</v>
      </c>
      <c r="G53" s="9" t="s">
        <v>7</v>
      </c>
      <c r="H53" s="10"/>
      <c r="I53" s="9" t="s">
        <v>8</v>
      </c>
      <c r="J53" s="10"/>
      <c r="K53" s="10"/>
      <c r="L53" s="8" t="s">
        <v>643</v>
      </c>
      <c r="M53" s="19" t="s">
        <v>249</v>
      </c>
      <c r="N53" s="25"/>
      <c r="O53" s="114"/>
      <c r="P53" s="20"/>
    </row>
    <row r="54" spans="1:16">
      <c r="A54" s="8" t="s">
        <v>1593</v>
      </c>
      <c r="B54" s="8" t="s">
        <v>119</v>
      </c>
      <c r="C54" s="8" t="s">
        <v>666</v>
      </c>
      <c r="D54" s="9" t="s">
        <v>2680</v>
      </c>
      <c r="E54" s="9" t="s">
        <v>1594</v>
      </c>
      <c r="F54" s="8" t="s">
        <v>652</v>
      </c>
      <c r="G54" s="9" t="s">
        <v>2450</v>
      </c>
      <c r="H54" s="10"/>
      <c r="I54" s="9" t="s">
        <v>315</v>
      </c>
      <c r="J54" s="10"/>
      <c r="K54" s="10" t="s">
        <v>10</v>
      </c>
      <c r="L54" s="8" t="s">
        <v>643</v>
      </c>
      <c r="M54" s="45" t="s">
        <v>1415</v>
      </c>
      <c r="N54" s="25"/>
      <c r="O54" s="114"/>
      <c r="P54" s="20"/>
    </row>
    <row r="55" spans="1:16">
      <c r="A55" s="8" t="s">
        <v>1596</v>
      </c>
      <c r="B55" s="8" t="s">
        <v>119</v>
      </c>
      <c r="C55" s="8" t="s">
        <v>666</v>
      </c>
      <c r="D55" s="9" t="s">
        <v>2681</v>
      </c>
      <c r="E55" s="9" t="s">
        <v>1595</v>
      </c>
      <c r="F55" s="8" t="s">
        <v>652</v>
      </c>
      <c r="G55" s="9" t="s">
        <v>2450</v>
      </c>
      <c r="H55" s="10"/>
      <c r="I55" s="9"/>
      <c r="J55" s="10"/>
      <c r="K55" s="10" t="s">
        <v>10</v>
      </c>
      <c r="L55" s="8" t="s">
        <v>643</v>
      </c>
      <c r="M55" s="45" t="s">
        <v>1415</v>
      </c>
      <c r="N55" s="25"/>
      <c r="O55" s="114"/>
      <c r="P55" s="20"/>
    </row>
    <row r="56" spans="1:16">
      <c r="A56" s="8" t="s">
        <v>1597</v>
      </c>
      <c r="B56" s="8" t="s">
        <v>119</v>
      </c>
      <c r="C56" s="8" t="s">
        <v>666</v>
      </c>
      <c r="D56" s="9" t="s">
        <v>2681</v>
      </c>
      <c r="E56" s="9" t="s">
        <v>1595</v>
      </c>
      <c r="F56" s="8" t="s">
        <v>652</v>
      </c>
      <c r="G56" s="9" t="s">
        <v>2450</v>
      </c>
      <c r="H56" s="10"/>
      <c r="I56" s="9"/>
      <c r="J56" s="10"/>
      <c r="K56" s="10" t="s">
        <v>10</v>
      </c>
      <c r="L56" s="8" t="s">
        <v>643</v>
      </c>
      <c r="M56" s="45" t="s">
        <v>1415</v>
      </c>
      <c r="N56" s="25"/>
      <c r="O56" s="114"/>
      <c r="P56" s="20"/>
    </row>
    <row r="57" spans="1:16">
      <c r="A57" s="8" t="s">
        <v>1598</v>
      </c>
      <c r="B57" s="8" t="s">
        <v>119</v>
      </c>
      <c r="C57" s="8" t="s">
        <v>666</v>
      </c>
      <c r="D57" s="9" t="s">
        <v>2682</v>
      </c>
      <c r="E57" s="9" t="s">
        <v>1599</v>
      </c>
      <c r="F57" s="8" t="s">
        <v>652</v>
      </c>
      <c r="G57" s="9" t="s">
        <v>2450</v>
      </c>
      <c r="H57" s="10"/>
      <c r="I57" s="9"/>
      <c r="J57" s="10"/>
      <c r="K57" s="10" t="s">
        <v>10</v>
      </c>
      <c r="L57" s="8" t="s">
        <v>643</v>
      </c>
      <c r="M57" s="45" t="s">
        <v>1415</v>
      </c>
      <c r="N57" s="25"/>
      <c r="O57" s="114"/>
      <c r="P57" s="20"/>
    </row>
    <row r="58" spans="1:16">
      <c r="A58" s="8" t="s">
        <v>843</v>
      </c>
      <c r="B58" s="8" t="s">
        <v>119</v>
      </c>
      <c r="C58" s="8" t="s">
        <v>666</v>
      </c>
      <c r="D58" s="9" t="s">
        <v>296</v>
      </c>
      <c r="E58" s="9" t="s">
        <v>296</v>
      </c>
      <c r="F58" s="8" t="s">
        <v>652</v>
      </c>
      <c r="G58" s="9" t="s">
        <v>111</v>
      </c>
      <c r="H58" s="10"/>
      <c r="I58" s="9" t="s">
        <v>844</v>
      </c>
      <c r="J58" s="10"/>
      <c r="K58" s="10"/>
      <c r="L58" s="8" t="s">
        <v>643</v>
      </c>
      <c r="M58" s="19" t="s">
        <v>249</v>
      </c>
      <c r="N58" s="25"/>
      <c r="O58" s="114"/>
      <c r="P58" s="20"/>
    </row>
    <row r="59" spans="1:16">
      <c r="A59" s="8" t="s">
        <v>295</v>
      </c>
      <c r="B59" s="8" t="s">
        <v>119</v>
      </c>
      <c r="C59" s="8"/>
      <c r="D59" s="9" t="s">
        <v>296</v>
      </c>
      <c r="E59" s="9" t="s">
        <v>296</v>
      </c>
      <c r="F59" s="8" t="s">
        <v>652</v>
      </c>
      <c r="G59" s="9" t="s">
        <v>111</v>
      </c>
      <c r="H59" s="10"/>
      <c r="I59" s="9" t="s">
        <v>8</v>
      </c>
      <c r="J59" s="10"/>
      <c r="K59" s="10"/>
      <c r="L59" s="8" t="s">
        <v>643</v>
      </c>
      <c r="M59" s="19" t="s">
        <v>249</v>
      </c>
      <c r="N59" s="25"/>
      <c r="O59" s="114"/>
      <c r="P59" s="20"/>
    </row>
    <row r="60" spans="1:16">
      <c r="A60" s="8" t="s">
        <v>627</v>
      </c>
      <c r="B60" s="8" t="s">
        <v>119</v>
      </c>
      <c r="C60" s="8"/>
      <c r="D60" s="9" t="s">
        <v>628</v>
      </c>
      <c r="E60" s="9" t="s">
        <v>628</v>
      </c>
      <c r="F60" s="8" t="s">
        <v>651</v>
      </c>
      <c r="G60" s="9" t="s">
        <v>111</v>
      </c>
      <c r="H60" s="10"/>
      <c r="I60" s="9" t="s">
        <v>54</v>
      </c>
      <c r="J60" s="10"/>
      <c r="K60" s="10"/>
      <c r="L60" s="8" t="s">
        <v>643</v>
      </c>
      <c r="M60" s="19" t="s">
        <v>614</v>
      </c>
      <c r="N60" s="25"/>
      <c r="O60" s="114"/>
      <c r="P60" s="20"/>
    </row>
    <row r="61" spans="1:16">
      <c r="A61" s="8" t="s">
        <v>1600</v>
      </c>
      <c r="B61" s="8" t="s">
        <v>119</v>
      </c>
      <c r="C61" s="8" t="s">
        <v>666</v>
      </c>
      <c r="D61" s="9" t="s">
        <v>296</v>
      </c>
      <c r="E61" s="9" t="s">
        <v>296</v>
      </c>
      <c r="F61" s="8" t="s">
        <v>652</v>
      </c>
      <c r="G61" s="9" t="s">
        <v>111</v>
      </c>
      <c r="H61" s="10"/>
      <c r="I61" s="9" t="s">
        <v>315</v>
      </c>
      <c r="J61" s="10"/>
      <c r="K61" s="10" t="s">
        <v>10</v>
      </c>
      <c r="L61" s="8" t="s">
        <v>643</v>
      </c>
      <c r="M61" s="19" t="s">
        <v>1397</v>
      </c>
      <c r="N61" s="25"/>
      <c r="O61" s="114"/>
      <c r="P61" s="20"/>
    </row>
    <row r="62" spans="1:16">
      <c r="A62" s="8" t="s">
        <v>1600</v>
      </c>
      <c r="B62" s="8" t="s">
        <v>119</v>
      </c>
      <c r="C62" s="8" t="s">
        <v>666</v>
      </c>
      <c r="D62" s="9" t="s">
        <v>296</v>
      </c>
      <c r="E62" s="9" t="s">
        <v>296</v>
      </c>
      <c r="F62" s="8" t="s">
        <v>652</v>
      </c>
      <c r="G62" s="9" t="s">
        <v>111</v>
      </c>
      <c r="H62" s="10"/>
      <c r="I62" s="9" t="s">
        <v>315</v>
      </c>
      <c r="J62" s="10"/>
      <c r="K62" s="10" t="s">
        <v>10</v>
      </c>
      <c r="L62" s="8" t="s">
        <v>643</v>
      </c>
      <c r="M62" s="19" t="s">
        <v>1397</v>
      </c>
      <c r="N62" s="25"/>
      <c r="O62" s="114"/>
      <c r="P62" s="20"/>
    </row>
    <row r="63" spans="1:16">
      <c r="A63" s="8" t="s">
        <v>587</v>
      </c>
      <c r="B63" s="8" t="s">
        <v>119</v>
      </c>
      <c r="C63" s="8"/>
      <c r="D63" s="9" t="s">
        <v>588</v>
      </c>
      <c r="E63" s="9" t="s">
        <v>588</v>
      </c>
      <c r="F63" s="8" t="s">
        <v>652</v>
      </c>
      <c r="G63" s="9" t="s">
        <v>111</v>
      </c>
      <c r="H63" s="10"/>
      <c r="I63" s="9" t="s">
        <v>8</v>
      </c>
      <c r="J63" s="10"/>
      <c r="K63" s="10"/>
      <c r="L63" s="8" t="s">
        <v>643</v>
      </c>
      <c r="M63" s="19" t="s">
        <v>249</v>
      </c>
      <c r="N63" s="25"/>
      <c r="O63" s="114"/>
      <c r="P63" s="20"/>
    </row>
    <row r="64" spans="1:16">
      <c r="A64" s="8" t="s">
        <v>580</v>
      </c>
      <c r="B64" s="8" t="s">
        <v>119</v>
      </c>
      <c r="C64" s="8"/>
      <c r="D64" s="9" t="s">
        <v>581</v>
      </c>
      <c r="E64" s="9" t="s">
        <v>581</v>
      </c>
      <c r="F64" s="8" t="s">
        <v>652</v>
      </c>
      <c r="G64" s="9" t="s">
        <v>111</v>
      </c>
      <c r="H64" s="10"/>
      <c r="I64" s="9" t="s">
        <v>54</v>
      </c>
      <c r="J64" s="10"/>
      <c r="K64" s="10"/>
      <c r="L64" s="8" t="s">
        <v>643</v>
      </c>
      <c r="M64" s="19" t="s">
        <v>787</v>
      </c>
      <c r="N64" s="25"/>
      <c r="O64" s="114"/>
      <c r="P64" s="20"/>
    </row>
    <row r="65" spans="1:16">
      <c r="A65" s="8" t="s">
        <v>1601</v>
      </c>
      <c r="B65" s="8" t="s">
        <v>119</v>
      </c>
      <c r="C65" s="8"/>
      <c r="D65" s="9" t="s">
        <v>1602</v>
      </c>
      <c r="E65" s="9" t="s">
        <v>581</v>
      </c>
      <c r="F65" s="8" t="s">
        <v>652</v>
      </c>
      <c r="G65" s="9" t="s">
        <v>111</v>
      </c>
      <c r="H65" s="10"/>
      <c r="I65" s="9" t="s">
        <v>315</v>
      </c>
      <c r="J65" s="10"/>
      <c r="K65" s="10" t="s">
        <v>10</v>
      </c>
      <c r="L65" s="8" t="s">
        <v>643</v>
      </c>
      <c r="M65" s="19" t="s">
        <v>1397</v>
      </c>
      <c r="N65" s="25"/>
      <c r="O65" s="114"/>
      <c r="P65" s="20"/>
    </row>
    <row r="66" spans="1:16">
      <c r="A66" s="8" t="s">
        <v>2431</v>
      </c>
      <c r="B66" s="8" t="s">
        <v>119</v>
      </c>
      <c r="C66" s="8" t="s">
        <v>666</v>
      </c>
      <c r="D66" s="9" t="s">
        <v>2433</v>
      </c>
      <c r="E66" s="9" t="s">
        <v>1604</v>
      </c>
      <c r="F66" s="8" t="s">
        <v>652</v>
      </c>
      <c r="G66" s="9" t="s">
        <v>2450</v>
      </c>
      <c r="H66" s="10"/>
      <c r="I66" s="9" t="s">
        <v>315</v>
      </c>
      <c r="J66" s="10"/>
      <c r="K66" s="10" t="s">
        <v>10</v>
      </c>
      <c r="L66" s="8" t="s">
        <v>643</v>
      </c>
      <c r="M66" s="45" t="s">
        <v>1415</v>
      </c>
      <c r="N66" s="25"/>
      <c r="O66" s="114"/>
      <c r="P66" s="20"/>
    </row>
    <row r="67" spans="1:16">
      <c r="A67" s="8" t="s">
        <v>1603</v>
      </c>
      <c r="B67" s="8" t="s">
        <v>119</v>
      </c>
      <c r="C67" s="8" t="s">
        <v>666</v>
      </c>
      <c r="D67" s="9" t="s">
        <v>2433</v>
      </c>
      <c r="E67" s="9" t="s">
        <v>1604</v>
      </c>
      <c r="F67" s="8" t="s">
        <v>652</v>
      </c>
      <c r="G67" s="9" t="s">
        <v>2450</v>
      </c>
      <c r="H67" s="10"/>
      <c r="I67" s="9" t="s">
        <v>315</v>
      </c>
      <c r="J67" s="10"/>
      <c r="K67" s="10" t="s">
        <v>10</v>
      </c>
      <c r="L67" s="8" t="s">
        <v>643</v>
      </c>
      <c r="M67" s="45" t="s">
        <v>1415</v>
      </c>
      <c r="N67" s="25"/>
      <c r="O67" s="114"/>
      <c r="P67" s="20"/>
    </row>
    <row r="68" spans="1:16">
      <c r="A68" s="8" t="s">
        <v>1605</v>
      </c>
      <c r="B68" s="8" t="s">
        <v>119</v>
      </c>
      <c r="C68" s="8" t="s">
        <v>666</v>
      </c>
      <c r="D68" s="9" t="s">
        <v>2434</v>
      </c>
      <c r="E68" s="9" t="s">
        <v>1607</v>
      </c>
      <c r="F68" s="8" t="s">
        <v>652</v>
      </c>
      <c r="G68" s="9" t="s">
        <v>2450</v>
      </c>
      <c r="H68" s="10"/>
      <c r="I68" s="9" t="s">
        <v>315</v>
      </c>
      <c r="J68" s="10"/>
      <c r="K68" s="10" t="s">
        <v>10</v>
      </c>
      <c r="L68" s="8" t="s">
        <v>643</v>
      </c>
      <c r="M68" s="45" t="s">
        <v>1415</v>
      </c>
      <c r="N68" s="25"/>
      <c r="O68" s="114"/>
      <c r="P68" s="20"/>
    </row>
    <row r="69" spans="1:16">
      <c r="A69" s="8" t="s">
        <v>1606</v>
      </c>
      <c r="B69" s="8" t="s">
        <v>119</v>
      </c>
      <c r="C69" s="8" t="s">
        <v>666</v>
      </c>
      <c r="D69" s="9" t="s">
        <v>2434</v>
      </c>
      <c r="E69" s="9" t="s">
        <v>1607</v>
      </c>
      <c r="F69" s="8" t="s">
        <v>652</v>
      </c>
      <c r="G69" s="9" t="s">
        <v>2450</v>
      </c>
      <c r="H69" s="10"/>
      <c r="I69" s="9" t="s">
        <v>315</v>
      </c>
      <c r="J69" s="10"/>
      <c r="K69" s="10" t="s">
        <v>10</v>
      </c>
      <c r="L69" s="8" t="s">
        <v>643</v>
      </c>
      <c r="M69" s="45" t="s">
        <v>1415</v>
      </c>
      <c r="N69" s="25"/>
      <c r="O69" s="114"/>
      <c r="P69" s="20"/>
    </row>
    <row r="70" spans="1:16">
      <c r="A70" s="8" t="s">
        <v>1608</v>
      </c>
      <c r="B70" s="8" t="s">
        <v>119</v>
      </c>
      <c r="C70" s="8" t="s">
        <v>666</v>
      </c>
      <c r="D70" s="9" t="s">
        <v>2433</v>
      </c>
      <c r="E70" s="9" t="s">
        <v>1604</v>
      </c>
      <c r="F70" s="8" t="s">
        <v>652</v>
      </c>
      <c r="G70" s="9" t="s">
        <v>2450</v>
      </c>
      <c r="H70" s="10"/>
      <c r="I70" s="9" t="s">
        <v>315</v>
      </c>
      <c r="J70" s="10"/>
      <c r="K70" s="10" t="s">
        <v>10</v>
      </c>
      <c r="L70" s="8" t="s">
        <v>643</v>
      </c>
      <c r="M70" s="45" t="s">
        <v>1415</v>
      </c>
      <c r="N70" s="25"/>
      <c r="O70" s="114"/>
      <c r="P70" s="20"/>
    </row>
    <row r="71" spans="1:16">
      <c r="A71" s="8" t="s">
        <v>2432</v>
      </c>
      <c r="B71" s="8" t="s">
        <v>119</v>
      </c>
      <c r="C71" s="8" t="s">
        <v>666</v>
      </c>
      <c r="D71" s="9" t="s">
        <v>2433</v>
      </c>
      <c r="E71" s="9" t="s">
        <v>1604</v>
      </c>
      <c r="F71" s="8" t="s">
        <v>652</v>
      </c>
      <c r="G71" s="9" t="s">
        <v>2450</v>
      </c>
      <c r="H71" s="10"/>
      <c r="I71" s="9" t="s">
        <v>315</v>
      </c>
      <c r="J71" s="10"/>
      <c r="K71" s="10" t="s">
        <v>10</v>
      </c>
      <c r="L71" s="8" t="s">
        <v>643</v>
      </c>
      <c r="M71" s="45" t="s">
        <v>1415</v>
      </c>
      <c r="N71" s="25"/>
      <c r="O71" s="114"/>
      <c r="P71" s="20"/>
    </row>
    <row r="72" spans="1:16">
      <c r="A72" s="8" t="s">
        <v>1609</v>
      </c>
      <c r="B72" s="8" t="s">
        <v>119</v>
      </c>
      <c r="C72" s="8"/>
      <c r="D72" s="9" t="s">
        <v>1610</v>
      </c>
      <c r="E72" s="9" t="s">
        <v>1610</v>
      </c>
      <c r="F72" s="8" t="s">
        <v>652</v>
      </c>
      <c r="G72" s="9" t="s">
        <v>111</v>
      </c>
      <c r="H72" s="10"/>
      <c r="I72" s="9" t="s">
        <v>315</v>
      </c>
      <c r="J72" s="10"/>
      <c r="K72" s="10" t="s">
        <v>10</v>
      </c>
      <c r="L72" s="8" t="s">
        <v>643</v>
      </c>
      <c r="M72" s="19" t="s">
        <v>1397</v>
      </c>
      <c r="N72" s="25"/>
      <c r="O72" s="114"/>
      <c r="P72" s="20"/>
    </row>
    <row r="73" spans="1:16">
      <c r="A73" s="8" t="s">
        <v>1611</v>
      </c>
      <c r="B73" s="8" t="s">
        <v>119</v>
      </c>
      <c r="C73" s="8"/>
      <c r="D73" s="9" t="s">
        <v>367</v>
      </c>
      <c r="E73" s="9" t="s">
        <v>367</v>
      </c>
      <c r="F73" s="8" t="s">
        <v>652</v>
      </c>
      <c r="G73" s="9" t="s">
        <v>111</v>
      </c>
      <c r="H73" s="10"/>
      <c r="I73" s="9"/>
      <c r="J73" s="10"/>
      <c r="K73" s="10" t="s">
        <v>10</v>
      </c>
      <c r="L73" s="8" t="s">
        <v>643</v>
      </c>
      <c r="M73" s="19" t="s">
        <v>1397</v>
      </c>
      <c r="N73" s="25"/>
      <c r="O73" s="114"/>
      <c r="P73" s="20"/>
    </row>
    <row r="74" spans="1:16">
      <c r="A74" s="8" t="s">
        <v>366</v>
      </c>
      <c r="B74" s="8" t="s">
        <v>119</v>
      </c>
      <c r="C74" s="8"/>
      <c r="D74" s="9" t="s">
        <v>367</v>
      </c>
      <c r="E74" s="9" t="s">
        <v>367</v>
      </c>
      <c r="F74" s="8" t="s">
        <v>652</v>
      </c>
      <c r="G74" s="9" t="s">
        <v>111</v>
      </c>
      <c r="H74" s="10"/>
      <c r="I74" s="9" t="s">
        <v>8</v>
      </c>
      <c r="J74" s="10"/>
      <c r="K74" s="10"/>
      <c r="L74" s="8" t="s">
        <v>643</v>
      </c>
      <c r="M74" s="19" t="s">
        <v>2327</v>
      </c>
      <c r="N74" s="25"/>
      <c r="O74" s="114"/>
      <c r="P74" s="20"/>
    </row>
    <row r="75" spans="1:16" ht="33.75">
      <c r="A75" s="8" t="s">
        <v>366</v>
      </c>
      <c r="B75" s="8" t="s">
        <v>119</v>
      </c>
      <c r="C75" s="8" t="s">
        <v>709</v>
      </c>
      <c r="D75" s="9" t="s">
        <v>1330</v>
      </c>
      <c r="E75" s="9" t="s">
        <v>2095</v>
      </c>
      <c r="F75" s="8" t="s">
        <v>650</v>
      </c>
      <c r="G75" s="9" t="s">
        <v>2100</v>
      </c>
      <c r="H75" s="10"/>
      <c r="I75" s="9" t="s">
        <v>8</v>
      </c>
      <c r="J75" s="10"/>
      <c r="K75" s="10" t="s">
        <v>937</v>
      </c>
      <c r="L75" s="8" t="s">
        <v>643</v>
      </c>
      <c r="M75" s="45"/>
      <c r="N75" s="25">
        <v>500</v>
      </c>
      <c r="O75" s="114"/>
      <c r="P75" s="20"/>
    </row>
    <row r="76" spans="1:16">
      <c r="A76" s="8" t="s">
        <v>1923</v>
      </c>
      <c r="B76" s="8" t="s">
        <v>119</v>
      </c>
      <c r="C76" s="8" t="s">
        <v>666</v>
      </c>
      <c r="D76" s="9" t="s">
        <v>2683</v>
      </c>
      <c r="E76" s="9" t="s">
        <v>1924</v>
      </c>
      <c r="F76" s="8" t="s">
        <v>652</v>
      </c>
      <c r="G76" s="9" t="s">
        <v>2450</v>
      </c>
      <c r="H76" s="10"/>
      <c r="I76" s="9" t="s">
        <v>315</v>
      </c>
      <c r="J76" s="10"/>
      <c r="K76" s="10" t="s">
        <v>10</v>
      </c>
      <c r="L76" s="8" t="s">
        <v>643</v>
      </c>
      <c r="M76" s="45" t="s">
        <v>1415</v>
      </c>
      <c r="N76" s="25">
        <v>501</v>
      </c>
      <c r="O76" s="114"/>
      <c r="P76" s="20"/>
    </row>
    <row r="77" spans="1:16" s="5" customFormat="1">
      <c r="A77" s="8" t="s">
        <v>1923</v>
      </c>
      <c r="B77" s="8" t="s">
        <v>119</v>
      </c>
      <c r="C77" s="8" t="s">
        <v>666</v>
      </c>
      <c r="D77" s="9" t="s">
        <v>2684</v>
      </c>
      <c r="E77" s="9" t="s">
        <v>1969</v>
      </c>
      <c r="F77" s="8" t="s">
        <v>652</v>
      </c>
      <c r="G77" s="9" t="s">
        <v>2450</v>
      </c>
      <c r="H77" s="10"/>
      <c r="I77" s="9"/>
      <c r="J77" s="10"/>
      <c r="K77" s="10" t="s">
        <v>1926</v>
      </c>
      <c r="L77" s="8"/>
      <c r="M77" s="45" t="s">
        <v>1055</v>
      </c>
      <c r="N77" s="25">
        <v>501</v>
      </c>
      <c r="O77" s="114"/>
      <c r="P77" s="20"/>
    </row>
    <row r="78" spans="1:16" s="5" customFormat="1">
      <c r="A78" s="8" t="s">
        <v>2161</v>
      </c>
      <c r="B78" s="8" t="s">
        <v>119</v>
      </c>
      <c r="C78" s="8" t="s">
        <v>666</v>
      </c>
      <c r="D78" s="9" t="s">
        <v>2685</v>
      </c>
      <c r="E78" s="9" t="s">
        <v>2162</v>
      </c>
      <c r="F78" s="8" t="s">
        <v>652</v>
      </c>
      <c r="G78" s="9" t="s">
        <v>2450</v>
      </c>
      <c r="H78" s="10"/>
      <c r="I78" s="9" t="s">
        <v>1931</v>
      </c>
      <c r="J78" s="10"/>
      <c r="K78" s="10" t="s">
        <v>937</v>
      </c>
      <c r="L78" s="8" t="s">
        <v>643</v>
      </c>
      <c r="M78" s="45" t="s">
        <v>1055</v>
      </c>
      <c r="N78" s="25">
        <v>502</v>
      </c>
      <c r="O78" s="114"/>
      <c r="P78" s="20"/>
    </row>
    <row r="79" spans="1:16">
      <c r="A79" s="8" t="s">
        <v>1921</v>
      </c>
      <c r="B79" s="8" t="s">
        <v>119</v>
      </c>
      <c r="C79" s="8" t="s">
        <v>666</v>
      </c>
      <c r="D79" s="9" t="s">
        <v>1922</v>
      </c>
      <c r="E79" s="9" t="s">
        <v>1922</v>
      </c>
      <c r="F79" s="8" t="s">
        <v>652</v>
      </c>
      <c r="G79" s="9" t="s">
        <v>111</v>
      </c>
      <c r="H79" s="10"/>
      <c r="I79" s="9" t="s">
        <v>8</v>
      </c>
      <c r="J79" s="10"/>
      <c r="K79" s="10" t="s">
        <v>10</v>
      </c>
      <c r="L79" s="8" t="s">
        <v>643</v>
      </c>
      <c r="M79" s="45" t="s">
        <v>1702</v>
      </c>
      <c r="N79" s="25">
        <v>504</v>
      </c>
      <c r="O79" s="114"/>
      <c r="P79" s="20"/>
    </row>
    <row r="80" spans="1:16" s="5" customFormat="1" ht="23.25" customHeight="1">
      <c r="A80" s="8" t="s">
        <v>1921</v>
      </c>
      <c r="B80" s="8" t="s">
        <v>119</v>
      </c>
      <c r="C80" s="8" t="s">
        <v>666</v>
      </c>
      <c r="D80" s="9" t="s">
        <v>2686</v>
      </c>
      <c r="E80" s="9" t="s">
        <v>1922</v>
      </c>
      <c r="F80" s="8" t="s">
        <v>652</v>
      </c>
      <c r="G80" s="9" t="s">
        <v>2450</v>
      </c>
      <c r="H80" s="10"/>
      <c r="I80" s="9" t="s">
        <v>8</v>
      </c>
      <c r="J80" s="10"/>
      <c r="K80" s="10" t="s">
        <v>1926</v>
      </c>
      <c r="L80" s="8" t="s">
        <v>643</v>
      </c>
      <c r="M80" s="45" t="s">
        <v>1055</v>
      </c>
      <c r="N80" s="25">
        <v>504</v>
      </c>
      <c r="O80" s="114"/>
      <c r="P80" s="20"/>
    </row>
    <row r="81" spans="1:16" s="5" customFormat="1" ht="22.5">
      <c r="A81" s="8" t="s">
        <v>2470</v>
      </c>
      <c r="B81" s="10" t="s">
        <v>119</v>
      </c>
      <c r="C81" s="8" t="s">
        <v>666</v>
      </c>
      <c r="D81" s="9" t="s">
        <v>1917</v>
      </c>
      <c r="E81" s="9" t="s">
        <v>1917</v>
      </c>
      <c r="F81" s="10" t="s">
        <v>652</v>
      </c>
      <c r="G81" s="9" t="s">
        <v>7</v>
      </c>
      <c r="H81" s="10"/>
      <c r="I81" s="9" t="s">
        <v>8</v>
      </c>
      <c r="J81" s="10"/>
      <c r="K81" s="10" t="s">
        <v>10</v>
      </c>
      <c r="L81" s="8" t="s">
        <v>643</v>
      </c>
      <c r="M81" s="45" t="s">
        <v>1702</v>
      </c>
      <c r="N81" s="25">
        <v>505</v>
      </c>
      <c r="O81" s="114"/>
      <c r="P81" s="20"/>
    </row>
    <row r="82" spans="1:16" ht="22.5">
      <c r="A82" s="8" t="s">
        <v>1918</v>
      </c>
      <c r="B82" s="8" t="s">
        <v>119</v>
      </c>
      <c r="C82" s="8" t="s">
        <v>709</v>
      </c>
      <c r="D82" s="9" t="s">
        <v>2687</v>
      </c>
      <c r="E82" s="9" t="s">
        <v>1917</v>
      </c>
      <c r="F82" s="8" t="s">
        <v>652</v>
      </c>
      <c r="G82" s="9" t="s">
        <v>2664</v>
      </c>
      <c r="H82" s="10"/>
      <c r="I82" s="9" t="s">
        <v>8</v>
      </c>
      <c r="J82" s="10"/>
      <c r="K82" s="10" t="s">
        <v>10</v>
      </c>
      <c r="L82" s="8" t="s">
        <v>643</v>
      </c>
      <c r="M82" s="45" t="s">
        <v>1920</v>
      </c>
      <c r="N82" s="25"/>
      <c r="O82" s="114"/>
      <c r="P82" s="20"/>
    </row>
    <row r="83" spans="1:16" ht="13.9" customHeight="1">
      <c r="A83" s="8" t="s">
        <v>1918</v>
      </c>
      <c r="B83" s="8" t="s">
        <v>119</v>
      </c>
      <c r="C83" s="8" t="s">
        <v>709</v>
      </c>
      <c r="D83" s="9" t="s">
        <v>1917</v>
      </c>
      <c r="E83" s="9" t="s">
        <v>1917</v>
      </c>
      <c r="F83" s="8" t="s">
        <v>652</v>
      </c>
      <c r="G83" s="9" t="s">
        <v>7</v>
      </c>
      <c r="H83" s="10"/>
      <c r="I83" s="9" t="s">
        <v>8</v>
      </c>
      <c r="J83" s="10"/>
      <c r="K83" s="10" t="s">
        <v>10</v>
      </c>
      <c r="L83" s="8" t="s">
        <v>643</v>
      </c>
      <c r="M83" s="19" t="s">
        <v>1919</v>
      </c>
      <c r="N83" s="25"/>
      <c r="O83" s="114"/>
      <c r="P83" s="20"/>
    </row>
    <row r="84" spans="1:16" ht="22.5">
      <c r="A84" s="8" t="s">
        <v>821</v>
      </c>
      <c r="B84" s="8" t="s">
        <v>119</v>
      </c>
      <c r="C84" s="8" t="s">
        <v>666</v>
      </c>
      <c r="D84" s="9" t="s">
        <v>822</v>
      </c>
      <c r="E84" s="9" t="s">
        <v>822</v>
      </c>
      <c r="F84" s="8" t="s">
        <v>652</v>
      </c>
      <c r="G84" s="9" t="s">
        <v>7</v>
      </c>
      <c r="H84" s="10"/>
      <c r="I84" s="9" t="s">
        <v>8</v>
      </c>
      <c r="J84" s="10"/>
      <c r="K84" s="10"/>
      <c r="L84" s="8" t="s">
        <v>643</v>
      </c>
      <c r="M84" s="19" t="s">
        <v>2327</v>
      </c>
      <c r="N84" s="25"/>
      <c r="O84" s="114"/>
      <c r="P84" s="20"/>
    </row>
    <row r="85" spans="1:16" ht="22.5">
      <c r="A85" s="8" t="s">
        <v>2381</v>
      </c>
      <c r="B85" s="10" t="s">
        <v>119</v>
      </c>
      <c r="C85" s="8" t="s">
        <v>666</v>
      </c>
      <c r="D85" s="9" t="s">
        <v>569</v>
      </c>
      <c r="E85" s="9" t="s">
        <v>569</v>
      </c>
      <c r="F85" s="10" t="s">
        <v>652</v>
      </c>
      <c r="G85" s="9" t="s">
        <v>111</v>
      </c>
      <c r="H85" s="10"/>
      <c r="I85" s="9" t="s">
        <v>8</v>
      </c>
      <c r="J85" s="10"/>
      <c r="K85" s="10" t="s">
        <v>2013</v>
      </c>
      <c r="L85" s="8"/>
      <c r="M85" s="19"/>
      <c r="N85" s="25">
        <v>508</v>
      </c>
      <c r="O85" s="114"/>
      <c r="P85" s="20"/>
    </row>
    <row r="86" spans="1:16" ht="22.5">
      <c r="A86" s="8" t="s">
        <v>568</v>
      </c>
      <c r="B86" s="8" t="s">
        <v>119</v>
      </c>
      <c r="C86" s="8"/>
      <c r="D86" s="9" t="s">
        <v>569</v>
      </c>
      <c r="E86" s="9" t="s">
        <v>569</v>
      </c>
      <c r="F86" s="8" t="s">
        <v>652</v>
      </c>
      <c r="G86" s="9" t="s">
        <v>111</v>
      </c>
      <c r="H86" s="10"/>
      <c r="I86" s="9" t="s">
        <v>8</v>
      </c>
      <c r="J86" s="10"/>
      <c r="K86" s="10"/>
      <c r="L86" s="8" t="s">
        <v>643</v>
      </c>
      <c r="M86" s="19" t="s">
        <v>249</v>
      </c>
      <c r="N86" s="25">
        <v>509</v>
      </c>
      <c r="O86" s="114"/>
      <c r="P86" s="20"/>
    </row>
    <row r="87" spans="1:16">
      <c r="A87" s="8" t="s">
        <v>568</v>
      </c>
      <c r="B87" s="8" t="s">
        <v>119</v>
      </c>
      <c r="C87" s="8"/>
      <c r="D87" s="9" t="s">
        <v>1912</v>
      </c>
      <c r="E87" s="9" t="s">
        <v>1912</v>
      </c>
      <c r="F87" s="8" t="s">
        <v>652</v>
      </c>
      <c r="G87" s="9" t="s">
        <v>111</v>
      </c>
      <c r="H87" s="10"/>
      <c r="I87" s="9" t="s">
        <v>8</v>
      </c>
      <c r="J87" s="10"/>
      <c r="K87" s="10" t="s">
        <v>10</v>
      </c>
      <c r="L87" s="8" t="s">
        <v>643</v>
      </c>
      <c r="M87" s="45" t="s">
        <v>1916</v>
      </c>
      <c r="N87" s="25">
        <v>509</v>
      </c>
      <c r="O87" s="114"/>
      <c r="P87" s="20"/>
    </row>
    <row r="88" spans="1:16" ht="22.5">
      <c r="A88" s="8" t="s">
        <v>1915</v>
      </c>
      <c r="B88" s="8" t="s">
        <v>119</v>
      </c>
      <c r="C88" s="8" t="s">
        <v>666</v>
      </c>
      <c r="D88" s="9" t="s">
        <v>1913</v>
      </c>
      <c r="E88" s="9" t="s">
        <v>1907</v>
      </c>
      <c r="F88" s="8" t="s">
        <v>652</v>
      </c>
      <c r="G88" s="9" t="s">
        <v>7</v>
      </c>
      <c r="H88" s="10"/>
      <c r="I88" s="9" t="s">
        <v>8</v>
      </c>
      <c r="J88" s="10"/>
      <c r="K88" s="10" t="s">
        <v>10</v>
      </c>
      <c r="L88" s="8" t="s">
        <v>643</v>
      </c>
      <c r="M88" s="45" t="s">
        <v>1914</v>
      </c>
      <c r="N88" s="25">
        <v>510</v>
      </c>
      <c r="O88" s="114"/>
      <c r="P88" s="20"/>
    </row>
    <row r="89" spans="1:16">
      <c r="A89" s="8" t="s">
        <v>1911</v>
      </c>
      <c r="B89" s="8" t="s">
        <v>119</v>
      </c>
      <c r="C89" s="8" t="s">
        <v>666</v>
      </c>
      <c r="D89" s="9" t="s">
        <v>2688</v>
      </c>
      <c r="E89" s="9" t="s">
        <v>1912</v>
      </c>
      <c r="F89" s="8" t="s">
        <v>652</v>
      </c>
      <c r="G89" s="9" t="s">
        <v>2450</v>
      </c>
      <c r="H89" s="10"/>
      <c r="I89" s="9" t="s">
        <v>8</v>
      </c>
      <c r="J89" s="10"/>
      <c r="K89" s="10" t="s">
        <v>10</v>
      </c>
      <c r="L89" s="8" t="s">
        <v>643</v>
      </c>
      <c r="M89" s="45" t="s">
        <v>1415</v>
      </c>
      <c r="N89" s="25" t="s">
        <v>1911</v>
      </c>
      <c r="O89" s="114"/>
      <c r="P89" s="20"/>
    </row>
    <row r="90" spans="1:16" ht="22.5">
      <c r="A90" s="8" t="s">
        <v>1383</v>
      </c>
      <c r="B90" s="8" t="s">
        <v>119</v>
      </c>
      <c r="C90" s="8" t="s">
        <v>666</v>
      </c>
      <c r="D90" s="9" t="s">
        <v>569</v>
      </c>
      <c r="E90" s="9" t="s">
        <v>569</v>
      </c>
      <c r="F90" s="8" t="s">
        <v>652</v>
      </c>
      <c r="G90" s="9" t="s">
        <v>111</v>
      </c>
      <c r="H90" s="10"/>
      <c r="I90" s="9" t="s">
        <v>8</v>
      </c>
      <c r="J90" s="10"/>
      <c r="K90" s="10" t="s">
        <v>10</v>
      </c>
      <c r="L90" s="8" t="s">
        <v>643</v>
      </c>
      <c r="M90" s="19" t="s">
        <v>1382</v>
      </c>
      <c r="N90" s="25">
        <v>511</v>
      </c>
      <c r="O90" s="114"/>
      <c r="P90" s="20"/>
    </row>
    <row r="91" spans="1:16" ht="22.5">
      <c r="A91" s="8" t="s">
        <v>1908</v>
      </c>
      <c r="B91" s="8" t="s">
        <v>119</v>
      </c>
      <c r="C91" s="8" t="s">
        <v>666</v>
      </c>
      <c r="D91" s="9" t="s">
        <v>1909</v>
      </c>
      <c r="E91" s="9" t="s">
        <v>1909</v>
      </c>
      <c r="F91" s="8" t="s">
        <v>652</v>
      </c>
      <c r="G91" s="9" t="s">
        <v>7</v>
      </c>
      <c r="H91" s="10"/>
      <c r="I91" s="9" t="s">
        <v>8</v>
      </c>
      <c r="J91" s="10"/>
      <c r="K91" s="10" t="s">
        <v>10</v>
      </c>
      <c r="L91" s="8" t="s">
        <v>643</v>
      </c>
      <c r="M91" s="19" t="s">
        <v>1910</v>
      </c>
      <c r="N91" s="25" t="s">
        <v>1908</v>
      </c>
      <c r="O91" s="114"/>
      <c r="P91" s="20"/>
    </row>
    <row r="92" spans="1:16" ht="22.5">
      <c r="A92" s="8" t="s">
        <v>1383</v>
      </c>
      <c r="B92" s="8" t="s">
        <v>119</v>
      </c>
      <c r="C92" s="8" t="s">
        <v>666</v>
      </c>
      <c r="D92" s="9" t="s">
        <v>1907</v>
      </c>
      <c r="E92" s="9" t="s">
        <v>1907</v>
      </c>
      <c r="F92" s="8" t="s">
        <v>652</v>
      </c>
      <c r="G92" s="9" t="s">
        <v>111</v>
      </c>
      <c r="H92" s="10"/>
      <c r="I92" s="9" t="s">
        <v>8</v>
      </c>
      <c r="J92" s="10"/>
      <c r="K92" s="10" t="s">
        <v>10</v>
      </c>
      <c r="L92" s="8" t="s">
        <v>643</v>
      </c>
      <c r="M92" s="45" t="s">
        <v>1906</v>
      </c>
      <c r="N92" s="25">
        <v>511</v>
      </c>
      <c r="O92" s="114"/>
      <c r="P92" s="20"/>
    </row>
    <row r="93" spans="1:16" s="5" customFormat="1">
      <c r="A93" s="8" t="s">
        <v>1984</v>
      </c>
      <c r="B93" s="8" t="s">
        <v>119</v>
      </c>
      <c r="C93" s="8" t="s">
        <v>709</v>
      </c>
      <c r="D93" s="9" t="s">
        <v>1985</v>
      </c>
      <c r="E93" s="9" t="s">
        <v>1985</v>
      </c>
      <c r="F93" s="8" t="s">
        <v>652</v>
      </c>
      <c r="G93" s="9" t="s">
        <v>111</v>
      </c>
      <c r="H93" s="10"/>
      <c r="I93" s="9" t="s">
        <v>8</v>
      </c>
      <c r="J93" s="10"/>
      <c r="K93" s="10" t="s">
        <v>1926</v>
      </c>
      <c r="L93" s="8"/>
      <c r="M93" s="45" t="s">
        <v>1939</v>
      </c>
      <c r="N93" s="25">
        <v>512</v>
      </c>
      <c r="O93" s="114"/>
      <c r="P93" s="20"/>
    </row>
    <row r="94" spans="1:16">
      <c r="A94" s="8" t="s">
        <v>1905</v>
      </c>
      <c r="B94" s="8" t="s">
        <v>119</v>
      </c>
      <c r="C94" s="8" t="s">
        <v>666</v>
      </c>
      <c r="D94" s="9" t="s">
        <v>1904</v>
      </c>
      <c r="E94" s="9" t="s">
        <v>1904</v>
      </c>
      <c r="F94" s="8" t="s">
        <v>652</v>
      </c>
      <c r="G94" s="9" t="s">
        <v>111</v>
      </c>
      <c r="H94" s="10"/>
      <c r="I94" s="9" t="s">
        <v>8</v>
      </c>
      <c r="J94" s="10"/>
      <c r="K94" s="10" t="s">
        <v>10</v>
      </c>
      <c r="L94" s="8" t="s">
        <v>643</v>
      </c>
      <c r="M94" s="19" t="s">
        <v>1397</v>
      </c>
      <c r="N94" s="25">
        <v>513</v>
      </c>
      <c r="O94" s="114"/>
      <c r="P94" s="20"/>
    </row>
    <row r="95" spans="1:16" ht="22.5">
      <c r="A95" s="8" t="s">
        <v>1901</v>
      </c>
      <c r="B95" s="8" t="s">
        <v>119</v>
      </c>
      <c r="C95" s="8" t="s">
        <v>709</v>
      </c>
      <c r="D95" s="9" t="s">
        <v>1903</v>
      </c>
      <c r="E95" s="9" t="s">
        <v>1900</v>
      </c>
      <c r="F95" s="8" t="s">
        <v>652</v>
      </c>
      <c r="G95" s="9" t="s">
        <v>7</v>
      </c>
      <c r="H95" s="10"/>
      <c r="I95" s="9" t="s">
        <v>8</v>
      </c>
      <c r="J95" s="10"/>
      <c r="K95" s="10" t="s">
        <v>10</v>
      </c>
      <c r="L95" s="8" t="s">
        <v>643</v>
      </c>
      <c r="M95" s="19" t="s">
        <v>1397</v>
      </c>
      <c r="N95" s="25">
        <v>514</v>
      </c>
      <c r="O95" s="114"/>
      <c r="P95" s="20"/>
    </row>
    <row r="96" spans="1:16" ht="22.5">
      <c r="A96" s="8" t="s">
        <v>1899</v>
      </c>
      <c r="B96" s="8" t="s">
        <v>119</v>
      </c>
      <c r="C96" s="8" t="s">
        <v>709</v>
      </c>
      <c r="D96" s="9" t="s">
        <v>1902</v>
      </c>
      <c r="E96" s="9" t="s">
        <v>1898</v>
      </c>
      <c r="F96" s="8" t="s">
        <v>652</v>
      </c>
      <c r="G96" s="9" t="s">
        <v>7</v>
      </c>
      <c r="H96" s="10"/>
      <c r="I96" s="9" t="s">
        <v>8</v>
      </c>
      <c r="J96" s="10"/>
      <c r="K96" s="10" t="s">
        <v>10</v>
      </c>
      <c r="L96" s="8" t="s">
        <v>643</v>
      </c>
      <c r="M96" s="19" t="s">
        <v>1397</v>
      </c>
      <c r="N96" s="25">
        <v>515</v>
      </c>
      <c r="O96" s="114"/>
      <c r="P96" s="20"/>
    </row>
    <row r="97" spans="1:16" ht="24" customHeight="1">
      <c r="A97" s="8" t="s">
        <v>1896</v>
      </c>
      <c r="B97" s="8" t="s">
        <v>119</v>
      </c>
      <c r="C97" s="8" t="s">
        <v>709</v>
      </c>
      <c r="D97" s="9" t="s">
        <v>2689</v>
      </c>
      <c r="E97" s="9" t="s">
        <v>1897</v>
      </c>
      <c r="F97" s="8" t="s">
        <v>652</v>
      </c>
      <c r="G97" s="9" t="s">
        <v>2450</v>
      </c>
      <c r="H97" s="10"/>
      <c r="I97" s="9" t="s">
        <v>8</v>
      </c>
      <c r="J97" s="10"/>
      <c r="K97" s="10" t="s">
        <v>10</v>
      </c>
      <c r="L97" s="8" t="s">
        <v>643</v>
      </c>
      <c r="M97" s="45" t="s">
        <v>1415</v>
      </c>
      <c r="N97" s="25">
        <v>516</v>
      </c>
      <c r="O97" s="114"/>
      <c r="P97" s="20"/>
    </row>
    <row r="98" spans="1:16" ht="22.5">
      <c r="A98" s="8" t="s">
        <v>1896</v>
      </c>
      <c r="B98" s="8" t="s">
        <v>119</v>
      </c>
      <c r="C98" s="8" t="s">
        <v>709</v>
      </c>
      <c r="D98" s="9" t="s">
        <v>2164</v>
      </c>
      <c r="E98" s="9" t="s">
        <v>2165</v>
      </c>
      <c r="F98" s="8" t="s">
        <v>652</v>
      </c>
      <c r="G98" s="9" t="s">
        <v>2105</v>
      </c>
      <c r="H98" s="10"/>
      <c r="I98" s="9" t="s">
        <v>8</v>
      </c>
      <c r="J98" s="10"/>
      <c r="K98" s="10" t="s">
        <v>937</v>
      </c>
      <c r="L98" s="8" t="s">
        <v>643</v>
      </c>
      <c r="M98" s="45" t="s">
        <v>2112</v>
      </c>
      <c r="N98" s="25">
        <v>516</v>
      </c>
      <c r="O98" s="114" t="s">
        <v>2163</v>
      </c>
      <c r="P98" s="20"/>
    </row>
    <row r="99" spans="1:16" ht="22.5">
      <c r="A99" s="8" t="s">
        <v>286</v>
      </c>
      <c r="B99" s="8" t="s">
        <v>119</v>
      </c>
      <c r="C99" s="8"/>
      <c r="D99" s="9" t="s">
        <v>699</v>
      </c>
      <c r="E99" s="9" t="s">
        <v>287</v>
      </c>
      <c r="F99" s="8" t="s">
        <v>649</v>
      </c>
      <c r="G99" s="9" t="s">
        <v>7</v>
      </c>
      <c r="H99" s="10"/>
      <c r="I99" s="9" t="s">
        <v>8</v>
      </c>
      <c r="J99" s="10" t="s">
        <v>644</v>
      </c>
      <c r="K99" s="10" t="s">
        <v>937</v>
      </c>
      <c r="L99" s="8" t="s">
        <v>643</v>
      </c>
      <c r="M99" s="19"/>
      <c r="N99" s="25">
        <v>517</v>
      </c>
      <c r="O99" s="114"/>
      <c r="P99" s="20"/>
    </row>
    <row r="100" spans="1:16" ht="22.5">
      <c r="A100" s="8" t="s">
        <v>1895</v>
      </c>
      <c r="B100" s="8" t="s">
        <v>119</v>
      </c>
      <c r="C100" s="8" t="s">
        <v>666</v>
      </c>
      <c r="D100" s="9" t="s">
        <v>2690</v>
      </c>
      <c r="E100" s="9" t="s">
        <v>1894</v>
      </c>
      <c r="F100" s="8" t="s">
        <v>652</v>
      </c>
      <c r="G100" s="9" t="s">
        <v>2450</v>
      </c>
      <c r="H100" s="10"/>
      <c r="I100" s="9" t="s">
        <v>8</v>
      </c>
      <c r="J100" s="10"/>
      <c r="K100" s="10" t="s">
        <v>10</v>
      </c>
      <c r="L100" s="8" t="s">
        <v>643</v>
      </c>
      <c r="M100" s="45" t="s">
        <v>1415</v>
      </c>
      <c r="N100" s="25">
        <v>518</v>
      </c>
      <c r="O100" s="114"/>
      <c r="P100" s="20"/>
    </row>
    <row r="101" spans="1:16">
      <c r="A101" s="8" t="s">
        <v>1893</v>
      </c>
      <c r="B101" s="8" t="s">
        <v>119</v>
      </c>
      <c r="C101" s="8" t="s">
        <v>666</v>
      </c>
      <c r="D101" s="9" t="s">
        <v>1892</v>
      </c>
      <c r="E101" s="9" t="s">
        <v>1889</v>
      </c>
      <c r="F101" s="8" t="s">
        <v>652</v>
      </c>
      <c r="G101" s="9" t="s">
        <v>111</v>
      </c>
      <c r="H101" s="10"/>
      <c r="I101" s="9" t="s">
        <v>8</v>
      </c>
      <c r="J101" s="10"/>
      <c r="K101" s="10" t="s">
        <v>10</v>
      </c>
      <c r="L101" s="8" t="s">
        <v>643</v>
      </c>
      <c r="M101" s="45" t="s">
        <v>1397</v>
      </c>
      <c r="N101" s="25">
        <v>523</v>
      </c>
      <c r="O101" s="114"/>
      <c r="P101" s="20"/>
    </row>
    <row r="102" spans="1:16" ht="22.5">
      <c r="A102" s="8" t="s">
        <v>1890</v>
      </c>
      <c r="B102" s="8" t="s">
        <v>119</v>
      </c>
      <c r="C102" s="8" t="s">
        <v>666</v>
      </c>
      <c r="D102" s="9" t="s">
        <v>1889</v>
      </c>
      <c r="E102" s="9" t="s">
        <v>1891</v>
      </c>
      <c r="F102" s="8" t="s">
        <v>652</v>
      </c>
      <c r="G102" s="9" t="s">
        <v>7</v>
      </c>
      <c r="H102" s="10"/>
      <c r="I102" s="9" t="s">
        <v>8</v>
      </c>
      <c r="J102" s="10"/>
      <c r="K102" s="10" t="s">
        <v>10</v>
      </c>
      <c r="L102" s="8" t="s">
        <v>643</v>
      </c>
      <c r="M102" s="45" t="s">
        <v>1702</v>
      </c>
      <c r="N102" s="25">
        <v>524</v>
      </c>
      <c r="O102" s="114" t="s">
        <v>2193</v>
      </c>
      <c r="P102" s="20"/>
    </row>
    <row r="103" spans="1:16" ht="33.75">
      <c r="A103" s="8" t="s">
        <v>126</v>
      </c>
      <c r="B103" s="8" t="s">
        <v>119</v>
      </c>
      <c r="C103" s="8" t="s">
        <v>666</v>
      </c>
      <c r="D103" s="9" t="s">
        <v>693</v>
      </c>
      <c r="E103" s="9" t="s">
        <v>706</v>
      </c>
      <c r="F103" s="8" t="s">
        <v>651</v>
      </c>
      <c r="G103" s="9" t="s">
        <v>111</v>
      </c>
      <c r="H103" s="8">
        <v>1950</v>
      </c>
      <c r="I103" s="9" t="s">
        <v>8</v>
      </c>
      <c r="J103" s="10" t="s">
        <v>644</v>
      </c>
      <c r="K103" s="8" t="s">
        <v>10</v>
      </c>
      <c r="L103" s="8" t="s">
        <v>643</v>
      </c>
      <c r="M103" s="19" t="s">
        <v>249</v>
      </c>
      <c r="N103" s="25">
        <v>526</v>
      </c>
      <c r="O103" s="114"/>
      <c r="P103" s="20"/>
    </row>
    <row r="104" spans="1:16" ht="22.5">
      <c r="A104" s="8" t="s">
        <v>128</v>
      </c>
      <c r="B104" s="8" t="s">
        <v>119</v>
      </c>
      <c r="C104" s="8" t="s">
        <v>666</v>
      </c>
      <c r="D104" s="9" t="s">
        <v>477</v>
      </c>
      <c r="E104" s="9" t="s">
        <v>875</v>
      </c>
      <c r="F104" s="8" t="s">
        <v>651</v>
      </c>
      <c r="G104" s="9" t="s">
        <v>476</v>
      </c>
      <c r="H104" s="8">
        <v>1950</v>
      </c>
      <c r="I104" s="9" t="s">
        <v>8</v>
      </c>
      <c r="J104" s="10" t="s">
        <v>644</v>
      </c>
      <c r="K104" s="8" t="s">
        <v>10</v>
      </c>
      <c r="L104" s="8" t="s">
        <v>643</v>
      </c>
      <c r="M104" s="19"/>
      <c r="N104" s="25">
        <v>528</v>
      </c>
      <c r="O104" s="114"/>
      <c r="P104" s="20"/>
    </row>
    <row r="105" spans="1:16" ht="22.5">
      <c r="A105" s="8" t="s">
        <v>874</v>
      </c>
      <c r="B105" s="8" t="s">
        <v>119</v>
      </c>
      <c r="C105" s="8" t="s">
        <v>666</v>
      </c>
      <c r="D105" s="9" t="s">
        <v>204</v>
      </c>
      <c r="E105" s="9" t="s">
        <v>876</v>
      </c>
      <c r="F105" s="8" t="s">
        <v>651</v>
      </c>
      <c r="G105" s="9" t="s">
        <v>7</v>
      </c>
      <c r="H105" s="10"/>
      <c r="I105" s="9" t="s">
        <v>8</v>
      </c>
      <c r="J105" s="10" t="s">
        <v>644</v>
      </c>
      <c r="K105" s="10"/>
      <c r="L105" s="8"/>
      <c r="M105" s="19"/>
      <c r="N105" s="25">
        <v>529</v>
      </c>
      <c r="O105" s="114"/>
      <c r="P105" s="20"/>
    </row>
    <row r="106" spans="1:16">
      <c r="A106" s="8" t="s">
        <v>874</v>
      </c>
      <c r="B106" s="8" t="s">
        <v>119</v>
      </c>
      <c r="C106" s="8" t="s">
        <v>666</v>
      </c>
      <c r="D106" s="9" t="s">
        <v>1887</v>
      </c>
      <c r="E106" s="9" t="s">
        <v>1887</v>
      </c>
      <c r="F106" s="8" t="s">
        <v>652</v>
      </c>
      <c r="G106" s="9" t="s">
        <v>7</v>
      </c>
      <c r="H106" s="10"/>
      <c r="I106" s="9" t="s">
        <v>8</v>
      </c>
      <c r="J106" s="10"/>
      <c r="K106" s="10" t="s">
        <v>10</v>
      </c>
      <c r="L106" s="8" t="s">
        <v>643</v>
      </c>
      <c r="M106" s="45" t="s">
        <v>1888</v>
      </c>
      <c r="N106" s="25">
        <v>529</v>
      </c>
      <c r="O106" s="114"/>
      <c r="P106" s="20"/>
    </row>
    <row r="107" spans="1:16">
      <c r="A107" s="8" t="s">
        <v>138</v>
      </c>
      <c r="B107" s="8" t="s">
        <v>119</v>
      </c>
      <c r="C107" s="8"/>
      <c r="D107" s="9" t="s">
        <v>204</v>
      </c>
      <c r="E107" s="9" t="s">
        <v>730</v>
      </c>
      <c r="F107" s="8" t="s">
        <v>651</v>
      </c>
      <c r="G107" s="9" t="s">
        <v>7</v>
      </c>
      <c r="H107" s="10"/>
      <c r="I107" s="9" t="s">
        <v>8</v>
      </c>
      <c r="J107" s="10" t="s">
        <v>644</v>
      </c>
      <c r="K107" s="10"/>
      <c r="L107" s="8"/>
      <c r="M107" s="19"/>
      <c r="N107" s="25">
        <v>530</v>
      </c>
      <c r="O107" s="114"/>
      <c r="P107" s="20"/>
    </row>
    <row r="108" spans="1:16">
      <c r="A108" s="8" t="s">
        <v>205</v>
      </c>
      <c r="B108" s="8" t="s">
        <v>119</v>
      </c>
      <c r="C108" s="8"/>
      <c r="D108" s="9" t="s">
        <v>204</v>
      </c>
      <c r="E108" s="9" t="s">
        <v>730</v>
      </c>
      <c r="F108" s="8" t="s">
        <v>651</v>
      </c>
      <c r="G108" s="9" t="s">
        <v>7</v>
      </c>
      <c r="H108" s="10"/>
      <c r="I108" s="9" t="s">
        <v>2418</v>
      </c>
      <c r="J108" s="10" t="s">
        <v>644</v>
      </c>
      <c r="K108" s="10" t="s">
        <v>10</v>
      </c>
      <c r="L108" s="8" t="s">
        <v>643</v>
      </c>
      <c r="M108" s="19"/>
      <c r="N108" s="25">
        <v>531</v>
      </c>
      <c r="O108" s="114"/>
      <c r="P108" s="20"/>
    </row>
    <row r="109" spans="1:16">
      <c r="A109" s="8" t="s">
        <v>127</v>
      </c>
      <c r="B109" s="8" t="s">
        <v>119</v>
      </c>
      <c r="C109" s="8"/>
      <c r="D109" s="9" t="s">
        <v>131</v>
      </c>
      <c r="E109" s="9" t="s">
        <v>749</v>
      </c>
      <c r="F109" s="8" t="s">
        <v>650</v>
      </c>
      <c r="G109" s="9" t="s">
        <v>7</v>
      </c>
      <c r="H109" s="10"/>
      <c r="I109" s="9" t="s">
        <v>140</v>
      </c>
      <c r="J109" s="10" t="s">
        <v>644</v>
      </c>
      <c r="K109" s="10"/>
      <c r="L109" s="8" t="s">
        <v>643</v>
      </c>
      <c r="M109" s="19"/>
      <c r="N109" s="25">
        <v>532</v>
      </c>
      <c r="O109" s="114"/>
      <c r="P109" s="20"/>
    </row>
    <row r="110" spans="1:16">
      <c r="A110" s="8" t="s">
        <v>534</v>
      </c>
      <c r="B110" s="8" t="s">
        <v>119</v>
      </c>
      <c r="C110" s="8"/>
      <c r="D110" s="9" t="s">
        <v>535</v>
      </c>
      <c r="E110" s="9" t="s">
        <v>750</v>
      </c>
      <c r="F110" s="8" t="s">
        <v>650</v>
      </c>
      <c r="G110" s="9" t="s">
        <v>7</v>
      </c>
      <c r="H110" s="10"/>
      <c r="I110" s="9" t="s">
        <v>536</v>
      </c>
      <c r="J110" s="10" t="s">
        <v>644</v>
      </c>
      <c r="K110" s="10" t="s">
        <v>10</v>
      </c>
      <c r="L110" s="8" t="s">
        <v>643</v>
      </c>
      <c r="M110" s="45" t="s">
        <v>1397</v>
      </c>
      <c r="N110" s="25">
        <v>536</v>
      </c>
      <c r="O110" s="114"/>
      <c r="P110" s="20"/>
    </row>
    <row r="111" spans="1:16">
      <c r="A111" s="8" t="s">
        <v>2798</v>
      </c>
      <c r="B111" s="8" t="s">
        <v>119</v>
      </c>
      <c r="C111" s="8" t="s">
        <v>666</v>
      </c>
      <c r="D111" s="9" t="s">
        <v>278</v>
      </c>
      <c r="E111" s="9" t="s">
        <v>2799</v>
      </c>
      <c r="F111" s="8" t="s">
        <v>650</v>
      </c>
      <c r="G111" s="9" t="s">
        <v>7</v>
      </c>
      <c r="H111" s="10" t="s">
        <v>974</v>
      </c>
      <c r="I111" s="9" t="s">
        <v>8</v>
      </c>
      <c r="J111" s="10" t="s">
        <v>315</v>
      </c>
      <c r="K111" s="10" t="s">
        <v>10</v>
      </c>
      <c r="L111" s="8" t="s">
        <v>315</v>
      </c>
      <c r="M111" s="19" t="s">
        <v>315</v>
      </c>
      <c r="N111" s="25">
        <v>539</v>
      </c>
      <c r="O111" s="114"/>
      <c r="P111" s="20"/>
    </row>
    <row r="112" spans="1:16">
      <c r="A112" s="8" t="s">
        <v>302</v>
      </c>
      <c r="B112" s="8" t="s">
        <v>119</v>
      </c>
      <c r="C112" s="8" t="s">
        <v>666</v>
      </c>
      <c r="D112" s="9" t="s">
        <v>278</v>
      </c>
      <c r="E112" s="9" t="s">
        <v>2799</v>
      </c>
      <c r="F112" s="8" t="s">
        <v>650</v>
      </c>
      <c r="G112" s="9" t="s">
        <v>7</v>
      </c>
      <c r="H112" s="10" t="s">
        <v>974</v>
      </c>
      <c r="I112" s="9" t="s">
        <v>8</v>
      </c>
      <c r="J112" s="10" t="s">
        <v>644</v>
      </c>
      <c r="K112" s="10" t="s">
        <v>10</v>
      </c>
      <c r="L112" s="8" t="s">
        <v>643</v>
      </c>
      <c r="M112" s="19" t="s">
        <v>2327</v>
      </c>
      <c r="N112" s="25">
        <v>540</v>
      </c>
      <c r="O112" s="114"/>
      <c r="P112" s="20"/>
    </row>
    <row r="113" spans="1:16">
      <c r="A113" s="8" t="s">
        <v>1308</v>
      </c>
      <c r="B113" s="8" t="s">
        <v>119</v>
      </c>
      <c r="C113" s="8" t="s">
        <v>709</v>
      </c>
      <c r="D113" s="9" t="s">
        <v>1309</v>
      </c>
      <c r="E113" s="9" t="s">
        <v>1309</v>
      </c>
      <c r="F113" s="8" t="s">
        <v>650</v>
      </c>
      <c r="G113" s="9" t="s">
        <v>111</v>
      </c>
      <c r="H113" s="10"/>
      <c r="I113" s="9" t="s">
        <v>8</v>
      </c>
      <c r="J113" s="10"/>
      <c r="K113" s="10" t="s">
        <v>10</v>
      </c>
      <c r="L113" s="8"/>
      <c r="M113" s="19"/>
      <c r="N113" s="25">
        <v>541</v>
      </c>
      <c r="O113" s="114"/>
      <c r="P113" s="20"/>
    </row>
    <row r="114" spans="1:16">
      <c r="A114" s="8" t="s">
        <v>1308</v>
      </c>
      <c r="B114" s="8" t="s">
        <v>119</v>
      </c>
      <c r="C114" s="8" t="s">
        <v>709</v>
      </c>
      <c r="D114" s="9" t="s">
        <v>1330</v>
      </c>
      <c r="E114" s="9" t="s">
        <v>1044</v>
      </c>
      <c r="F114" s="8" t="s">
        <v>650</v>
      </c>
      <c r="G114" s="9" t="s">
        <v>7</v>
      </c>
      <c r="H114" s="10"/>
      <c r="I114" s="9" t="s">
        <v>8</v>
      </c>
      <c r="J114" s="10"/>
      <c r="K114" s="10" t="s">
        <v>10</v>
      </c>
      <c r="L114" s="8"/>
      <c r="M114" s="19"/>
      <c r="N114" s="25">
        <v>541</v>
      </c>
      <c r="O114" s="114"/>
      <c r="P114" s="20"/>
    </row>
    <row r="115" spans="1:16" ht="22.5">
      <c r="A115" s="8" t="s">
        <v>206</v>
      </c>
      <c r="B115" s="8" t="s">
        <v>119</v>
      </c>
      <c r="C115" s="8" t="s">
        <v>709</v>
      </c>
      <c r="D115" s="9" t="s">
        <v>694</v>
      </c>
      <c r="E115" s="9" t="s">
        <v>478</v>
      </c>
      <c r="F115" s="8" t="s">
        <v>650</v>
      </c>
      <c r="G115" s="9" t="s">
        <v>7</v>
      </c>
      <c r="H115" s="10"/>
      <c r="I115" s="9" t="s">
        <v>8</v>
      </c>
      <c r="J115" s="10" t="s">
        <v>644</v>
      </c>
      <c r="K115" s="10"/>
      <c r="L115" s="8" t="s">
        <v>643</v>
      </c>
      <c r="M115" s="19"/>
      <c r="N115" s="25">
        <v>542</v>
      </c>
      <c r="O115" s="114"/>
      <c r="P115" s="20"/>
    </row>
    <row r="116" spans="1:16">
      <c r="A116" s="8" t="s">
        <v>129</v>
      </c>
      <c r="B116" s="8" t="s">
        <v>119</v>
      </c>
      <c r="C116" s="8"/>
      <c r="D116" s="9" t="s">
        <v>479</v>
      </c>
      <c r="E116" s="9" t="s">
        <v>479</v>
      </c>
      <c r="F116" s="8" t="s">
        <v>650</v>
      </c>
      <c r="G116" s="9" t="s">
        <v>111</v>
      </c>
      <c r="H116" s="10"/>
      <c r="I116" s="9" t="s">
        <v>8</v>
      </c>
      <c r="J116" s="10" t="s">
        <v>644</v>
      </c>
      <c r="K116" s="10"/>
      <c r="L116" s="8"/>
      <c r="M116" s="19"/>
      <c r="N116" s="25">
        <v>543</v>
      </c>
      <c r="O116" s="114"/>
      <c r="P116" s="20"/>
    </row>
    <row r="117" spans="1:16">
      <c r="A117" s="8" t="s">
        <v>1885</v>
      </c>
      <c r="B117" s="8" t="s">
        <v>119</v>
      </c>
      <c r="C117" s="8" t="s">
        <v>709</v>
      </c>
      <c r="D117" s="9" t="s">
        <v>1886</v>
      </c>
      <c r="E117" s="9" t="s">
        <v>1886</v>
      </c>
      <c r="F117" s="8" t="s">
        <v>650</v>
      </c>
      <c r="G117" s="9" t="s">
        <v>7</v>
      </c>
      <c r="H117" s="10"/>
      <c r="I117" s="9" t="s">
        <v>8</v>
      </c>
      <c r="J117" s="10"/>
      <c r="K117" s="10" t="s">
        <v>10</v>
      </c>
      <c r="L117" s="8" t="s">
        <v>643</v>
      </c>
      <c r="M117" s="45" t="s">
        <v>1397</v>
      </c>
      <c r="N117" s="25">
        <v>546</v>
      </c>
      <c r="O117" s="114"/>
      <c r="P117" s="20"/>
    </row>
    <row r="118" spans="1:16">
      <c r="A118" s="8" t="s">
        <v>207</v>
      </c>
      <c r="B118" s="8" t="s">
        <v>119</v>
      </c>
      <c r="C118" s="8" t="s">
        <v>666</v>
      </c>
      <c r="D118" s="9" t="s">
        <v>211</v>
      </c>
      <c r="E118" s="9" t="s">
        <v>211</v>
      </c>
      <c r="F118" s="8" t="s">
        <v>650</v>
      </c>
      <c r="G118" s="9" t="s">
        <v>7</v>
      </c>
      <c r="H118" s="10"/>
      <c r="I118" s="9" t="s">
        <v>210</v>
      </c>
      <c r="J118" s="10" t="s">
        <v>644</v>
      </c>
      <c r="K118" s="10"/>
      <c r="L118" s="8"/>
      <c r="M118" s="19"/>
      <c r="N118" s="25">
        <v>547</v>
      </c>
      <c r="O118" s="114"/>
      <c r="P118" s="20"/>
    </row>
    <row r="119" spans="1:16">
      <c r="A119" s="8" t="s">
        <v>207</v>
      </c>
      <c r="B119" s="8" t="s">
        <v>119</v>
      </c>
      <c r="C119" s="8" t="s">
        <v>666</v>
      </c>
      <c r="D119" s="9" t="s">
        <v>2639</v>
      </c>
      <c r="E119" s="9" t="s">
        <v>1095</v>
      </c>
      <c r="F119" s="8" t="s">
        <v>649</v>
      </c>
      <c r="G119" s="9" t="s">
        <v>2626</v>
      </c>
      <c r="H119" s="10"/>
      <c r="I119" s="9"/>
      <c r="J119" s="10"/>
      <c r="K119" s="10" t="s">
        <v>10</v>
      </c>
      <c r="L119" s="8" t="s">
        <v>643</v>
      </c>
      <c r="M119" s="19" t="s">
        <v>1055</v>
      </c>
      <c r="N119" s="25">
        <v>547</v>
      </c>
      <c r="O119" s="114"/>
      <c r="P119" s="20"/>
    </row>
    <row r="120" spans="1:16">
      <c r="A120" s="8" t="s">
        <v>1883</v>
      </c>
      <c r="B120" s="8" t="s">
        <v>119</v>
      </c>
      <c r="C120" s="8" t="s">
        <v>666</v>
      </c>
      <c r="D120" s="9" t="s">
        <v>1884</v>
      </c>
      <c r="E120" s="9" t="s">
        <v>1884</v>
      </c>
      <c r="F120" s="8" t="s">
        <v>652</v>
      </c>
      <c r="G120" s="9" t="s">
        <v>7</v>
      </c>
      <c r="H120" s="10"/>
      <c r="I120" s="9" t="s">
        <v>8</v>
      </c>
      <c r="J120" s="10"/>
      <c r="K120" s="10" t="s">
        <v>10</v>
      </c>
      <c r="L120" s="8" t="s">
        <v>643</v>
      </c>
      <c r="M120" s="45" t="s">
        <v>1397</v>
      </c>
      <c r="N120" s="25">
        <v>548</v>
      </c>
      <c r="O120" s="114"/>
      <c r="P120" s="20"/>
    </row>
    <row r="121" spans="1:16">
      <c r="A121" s="13" t="s">
        <v>208</v>
      </c>
      <c r="B121" s="13" t="s">
        <v>119</v>
      </c>
      <c r="C121" s="14" t="s">
        <v>666</v>
      </c>
      <c r="D121" s="15" t="s">
        <v>480</v>
      </c>
      <c r="E121" s="15" t="s">
        <v>877</v>
      </c>
      <c r="F121" s="16" t="s">
        <v>651</v>
      </c>
      <c r="G121" s="15" t="s">
        <v>111</v>
      </c>
      <c r="H121" s="14">
        <v>1951</v>
      </c>
      <c r="I121" s="15" t="s">
        <v>8</v>
      </c>
      <c r="J121" s="17" t="s">
        <v>644</v>
      </c>
      <c r="K121" s="14" t="s">
        <v>10</v>
      </c>
      <c r="L121" s="13" t="s">
        <v>643</v>
      </c>
      <c r="M121" s="23" t="s">
        <v>249</v>
      </c>
      <c r="N121" s="25">
        <v>549</v>
      </c>
      <c r="O121" s="114"/>
      <c r="P121" s="20"/>
    </row>
    <row r="122" spans="1:16" ht="33.75">
      <c r="A122" s="8" t="s">
        <v>358</v>
      </c>
      <c r="B122" s="8" t="s">
        <v>119</v>
      </c>
      <c r="C122" s="8" t="s">
        <v>709</v>
      </c>
      <c r="D122" s="9" t="s">
        <v>359</v>
      </c>
      <c r="E122" s="9" t="s">
        <v>752</v>
      </c>
      <c r="F122" s="8" t="s">
        <v>650</v>
      </c>
      <c r="G122" s="9" t="s">
        <v>858</v>
      </c>
      <c r="H122" s="10"/>
      <c r="I122" s="9" t="s">
        <v>8</v>
      </c>
      <c r="J122" s="10" t="s">
        <v>644</v>
      </c>
      <c r="K122" s="10" t="s">
        <v>2049</v>
      </c>
      <c r="L122" s="8" t="s">
        <v>643</v>
      </c>
      <c r="M122" s="19" t="s">
        <v>2328</v>
      </c>
      <c r="N122" s="25">
        <v>551</v>
      </c>
      <c r="O122" s="114"/>
      <c r="P122" s="20"/>
    </row>
    <row r="123" spans="1:16">
      <c r="A123" s="8" t="s">
        <v>1116</v>
      </c>
      <c r="B123" s="8" t="s">
        <v>119</v>
      </c>
      <c r="C123" s="8" t="s">
        <v>666</v>
      </c>
      <c r="D123" s="9" t="s">
        <v>1117</v>
      </c>
      <c r="E123" s="9" t="s">
        <v>1118</v>
      </c>
      <c r="F123" s="8" t="s">
        <v>652</v>
      </c>
      <c r="G123" s="9" t="s">
        <v>7</v>
      </c>
      <c r="H123" s="10"/>
      <c r="I123" s="9" t="s">
        <v>8</v>
      </c>
      <c r="J123" s="10"/>
      <c r="K123" s="10" t="s">
        <v>10</v>
      </c>
      <c r="L123" s="8" t="s">
        <v>643</v>
      </c>
      <c r="M123" s="45" t="s">
        <v>1882</v>
      </c>
      <c r="N123" s="25">
        <v>552</v>
      </c>
      <c r="O123" s="114"/>
      <c r="P123" s="20"/>
    </row>
    <row r="124" spans="1:16">
      <c r="A124" s="8" t="s">
        <v>1116</v>
      </c>
      <c r="B124" s="8" t="s">
        <v>119</v>
      </c>
      <c r="C124" s="8" t="s">
        <v>666</v>
      </c>
      <c r="D124" s="9" t="s">
        <v>2545</v>
      </c>
      <c r="E124" s="9" t="s">
        <v>6</v>
      </c>
      <c r="F124" s="8" t="s">
        <v>650</v>
      </c>
      <c r="G124" s="9" t="s">
        <v>2626</v>
      </c>
      <c r="H124" s="10"/>
      <c r="I124" s="9" t="s">
        <v>8</v>
      </c>
      <c r="J124" s="10"/>
      <c r="K124" s="10" t="s">
        <v>10</v>
      </c>
      <c r="L124" s="8" t="s">
        <v>643</v>
      </c>
      <c r="M124" s="19" t="s">
        <v>1055</v>
      </c>
      <c r="N124" s="25">
        <v>552</v>
      </c>
      <c r="O124" s="114"/>
      <c r="P124" s="20"/>
    </row>
    <row r="125" spans="1:16" ht="22.5">
      <c r="A125" s="8" t="s">
        <v>1116</v>
      </c>
      <c r="B125" s="8" t="s">
        <v>119</v>
      </c>
      <c r="C125" s="8" t="s">
        <v>666</v>
      </c>
      <c r="D125" s="9" t="s">
        <v>1880</v>
      </c>
      <c r="E125" s="9" t="s">
        <v>1880</v>
      </c>
      <c r="F125" s="8" t="s">
        <v>652</v>
      </c>
      <c r="G125" s="9" t="s">
        <v>7</v>
      </c>
      <c r="H125" s="10"/>
      <c r="I125" s="9" t="s">
        <v>8</v>
      </c>
      <c r="J125" s="10"/>
      <c r="K125" s="10" t="s">
        <v>10</v>
      </c>
      <c r="L125" s="8" t="s">
        <v>643</v>
      </c>
      <c r="M125" s="45" t="s">
        <v>1881</v>
      </c>
      <c r="N125" s="25">
        <v>552</v>
      </c>
      <c r="O125" s="114"/>
      <c r="P125" s="20"/>
    </row>
    <row r="126" spans="1:16">
      <c r="A126" s="8" t="s">
        <v>1878</v>
      </c>
      <c r="B126" s="8" t="s">
        <v>119</v>
      </c>
      <c r="C126" s="8" t="s">
        <v>666</v>
      </c>
      <c r="D126" s="9" t="s">
        <v>121</v>
      </c>
      <c r="E126" s="9" t="s">
        <v>121</v>
      </c>
      <c r="F126" s="8" t="s">
        <v>652</v>
      </c>
      <c r="G126" s="9" t="s">
        <v>111</v>
      </c>
      <c r="H126" s="10"/>
      <c r="I126" s="9" t="s">
        <v>8</v>
      </c>
      <c r="J126" s="10"/>
      <c r="K126" s="10" t="s">
        <v>10</v>
      </c>
      <c r="L126" s="8" t="s">
        <v>643</v>
      </c>
      <c r="M126" s="45" t="s">
        <v>1879</v>
      </c>
      <c r="N126" s="25" t="s">
        <v>1878</v>
      </c>
      <c r="O126" s="114"/>
      <c r="P126" s="20"/>
    </row>
    <row r="127" spans="1:16">
      <c r="A127" s="8" t="s">
        <v>2479</v>
      </c>
      <c r="B127" s="8" t="s">
        <v>119</v>
      </c>
      <c r="C127" s="8" t="s">
        <v>666</v>
      </c>
      <c r="D127" s="9" t="s">
        <v>121</v>
      </c>
      <c r="E127" s="9" t="s">
        <v>121</v>
      </c>
      <c r="F127" s="8" t="s">
        <v>652</v>
      </c>
      <c r="G127" s="9" t="s">
        <v>111</v>
      </c>
      <c r="H127" s="10"/>
      <c r="I127" s="9" t="s">
        <v>8</v>
      </c>
      <c r="J127" s="10"/>
      <c r="K127" s="10" t="s">
        <v>10</v>
      </c>
      <c r="L127" s="8" t="s">
        <v>643</v>
      </c>
      <c r="M127" s="45" t="s">
        <v>1877</v>
      </c>
      <c r="N127" s="25">
        <v>553</v>
      </c>
      <c r="O127" s="114"/>
      <c r="P127" s="20"/>
    </row>
    <row r="128" spans="1:16">
      <c r="A128" s="8" t="s">
        <v>1875</v>
      </c>
      <c r="B128" s="8" t="s">
        <v>1636</v>
      </c>
      <c r="C128" s="8" t="s">
        <v>666</v>
      </c>
      <c r="D128" s="9" t="s">
        <v>121</v>
      </c>
      <c r="E128" s="9" t="s">
        <v>1876</v>
      </c>
      <c r="F128" s="8" t="s">
        <v>652</v>
      </c>
      <c r="G128" s="9" t="s">
        <v>111</v>
      </c>
      <c r="H128" s="10"/>
      <c r="I128" s="9" t="s">
        <v>8</v>
      </c>
      <c r="J128" s="10"/>
      <c r="K128" s="10" t="s">
        <v>10</v>
      </c>
      <c r="L128" s="8" t="s">
        <v>643</v>
      </c>
      <c r="M128" s="45" t="s">
        <v>1874</v>
      </c>
      <c r="N128" s="25" t="s">
        <v>1875</v>
      </c>
      <c r="O128" s="114"/>
      <c r="P128" s="20"/>
    </row>
    <row r="129" spans="1:16">
      <c r="A129" s="8" t="s">
        <v>1872</v>
      </c>
      <c r="B129" s="8" t="s">
        <v>119</v>
      </c>
      <c r="C129" s="8" t="s">
        <v>666</v>
      </c>
      <c r="D129" s="9" t="s">
        <v>121</v>
      </c>
      <c r="E129" s="9" t="s">
        <v>121</v>
      </c>
      <c r="F129" s="8" t="s">
        <v>652</v>
      </c>
      <c r="G129" s="9" t="s">
        <v>111</v>
      </c>
      <c r="H129" s="10"/>
      <c r="I129" s="9" t="s">
        <v>8</v>
      </c>
      <c r="J129" s="10"/>
      <c r="K129" s="10" t="s">
        <v>10</v>
      </c>
      <c r="L129" s="8" t="s">
        <v>643</v>
      </c>
      <c r="M129" s="45" t="s">
        <v>1873</v>
      </c>
      <c r="N129" s="25">
        <v>554</v>
      </c>
      <c r="O129" s="114"/>
      <c r="P129" s="20"/>
    </row>
    <row r="130" spans="1:16" ht="33.75">
      <c r="A130" s="8" t="s">
        <v>133</v>
      </c>
      <c r="B130" s="8" t="s">
        <v>119</v>
      </c>
      <c r="C130" s="8"/>
      <c r="D130" s="9" t="s">
        <v>695</v>
      </c>
      <c r="E130" s="9" t="s">
        <v>481</v>
      </c>
      <c r="F130" s="8" t="s">
        <v>651</v>
      </c>
      <c r="G130" s="9" t="s">
        <v>482</v>
      </c>
      <c r="H130" s="10"/>
      <c r="I130" s="9" t="s">
        <v>792</v>
      </c>
      <c r="J130" s="10" t="s">
        <v>644</v>
      </c>
      <c r="K130" s="10"/>
      <c r="L130" s="8" t="s">
        <v>820</v>
      </c>
      <c r="M130" s="19" t="s">
        <v>249</v>
      </c>
      <c r="N130" s="25">
        <v>555</v>
      </c>
      <c r="O130" s="114"/>
      <c r="P130" s="20"/>
    </row>
    <row r="131" spans="1:16" ht="22.5">
      <c r="A131" s="8" t="s">
        <v>616</v>
      </c>
      <c r="B131" s="8" t="s">
        <v>119</v>
      </c>
      <c r="C131" s="8" t="s">
        <v>666</v>
      </c>
      <c r="D131" s="9" t="s">
        <v>617</v>
      </c>
      <c r="E131" s="9" t="s">
        <v>617</v>
      </c>
      <c r="F131" s="8" t="s">
        <v>650</v>
      </c>
      <c r="G131" s="9" t="s">
        <v>459</v>
      </c>
      <c r="H131" s="10"/>
      <c r="I131" s="9" t="s">
        <v>618</v>
      </c>
      <c r="J131" s="10" t="s">
        <v>644</v>
      </c>
      <c r="K131" s="10" t="s">
        <v>10</v>
      </c>
      <c r="L131" s="8" t="s">
        <v>643</v>
      </c>
      <c r="M131" s="45" t="s">
        <v>1702</v>
      </c>
      <c r="N131" s="25">
        <v>556</v>
      </c>
      <c r="O131" s="114"/>
      <c r="P131" s="20"/>
    </row>
    <row r="132" spans="1:16">
      <c r="A132" s="8" t="s">
        <v>2478</v>
      </c>
      <c r="B132" s="8" t="s">
        <v>119</v>
      </c>
      <c r="C132" s="8" t="s">
        <v>709</v>
      </c>
      <c r="D132" s="9" t="s">
        <v>1244</v>
      </c>
      <c r="E132" s="9" t="s">
        <v>1244</v>
      </c>
      <c r="F132" s="8" t="s">
        <v>651</v>
      </c>
      <c r="G132" s="9" t="s">
        <v>7</v>
      </c>
      <c r="H132" s="10"/>
      <c r="I132" s="9"/>
      <c r="J132" s="10"/>
      <c r="K132" s="10" t="s">
        <v>10</v>
      </c>
      <c r="L132" s="8" t="s">
        <v>643</v>
      </c>
      <c r="M132" s="45" t="s">
        <v>1702</v>
      </c>
      <c r="N132" s="25">
        <v>558</v>
      </c>
      <c r="O132" s="114"/>
      <c r="P132" s="20"/>
    </row>
    <row r="133" spans="1:16" ht="22.5">
      <c r="A133" s="8" t="s">
        <v>209</v>
      </c>
      <c r="B133" s="8" t="s">
        <v>119</v>
      </c>
      <c r="C133" s="8"/>
      <c r="D133" s="9" t="s">
        <v>214</v>
      </c>
      <c r="E133" s="9" t="s">
        <v>214</v>
      </c>
      <c r="F133" s="8" t="s">
        <v>651</v>
      </c>
      <c r="G133" s="9" t="s">
        <v>476</v>
      </c>
      <c r="H133" s="10"/>
      <c r="I133" s="9" t="s">
        <v>792</v>
      </c>
      <c r="J133" s="10" t="s">
        <v>644</v>
      </c>
      <c r="K133" s="10" t="s">
        <v>10</v>
      </c>
      <c r="L133" s="8" t="s">
        <v>643</v>
      </c>
      <c r="M133" s="19"/>
      <c r="N133" s="25">
        <v>559</v>
      </c>
      <c r="O133" s="114"/>
      <c r="P133" s="20"/>
    </row>
    <row r="134" spans="1:16" ht="22.5">
      <c r="A134" s="18" t="s">
        <v>908</v>
      </c>
      <c r="B134" s="8" t="s">
        <v>119</v>
      </c>
      <c r="C134" s="8" t="s">
        <v>709</v>
      </c>
      <c r="D134" s="9" t="s">
        <v>909</v>
      </c>
      <c r="E134" s="9" t="s">
        <v>710</v>
      </c>
      <c r="F134" s="8" t="s">
        <v>651</v>
      </c>
      <c r="G134" s="9" t="s">
        <v>910</v>
      </c>
      <c r="H134" s="8" t="s">
        <v>315</v>
      </c>
      <c r="I134" s="9" t="s">
        <v>911</v>
      </c>
      <c r="J134" s="8" t="s">
        <v>644</v>
      </c>
      <c r="K134" s="8" t="s">
        <v>315</v>
      </c>
      <c r="L134" s="8" t="s">
        <v>315</v>
      </c>
      <c r="M134" s="19" t="s">
        <v>315</v>
      </c>
      <c r="N134" s="25" t="s">
        <v>908</v>
      </c>
      <c r="O134" s="114"/>
      <c r="P134" s="20"/>
    </row>
    <row r="135" spans="1:16" ht="36.75" customHeight="1">
      <c r="A135" s="18" t="s">
        <v>708</v>
      </c>
      <c r="B135" s="8" t="s">
        <v>119</v>
      </c>
      <c r="C135" s="8" t="s">
        <v>709</v>
      </c>
      <c r="D135" s="9" t="s">
        <v>806</v>
      </c>
      <c r="E135" s="9" t="s">
        <v>710</v>
      </c>
      <c r="F135" s="8" t="s">
        <v>651</v>
      </c>
      <c r="G135" s="9" t="s">
        <v>513</v>
      </c>
      <c r="H135" s="8">
        <v>1951</v>
      </c>
      <c r="I135" s="9" t="s">
        <v>8</v>
      </c>
      <c r="J135" s="8"/>
      <c r="K135" s="8" t="s">
        <v>10</v>
      </c>
      <c r="L135" s="8" t="s">
        <v>643</v>
      </c>
      <c r="M135" s="19"/>
      <c r="N135" s="25" t="s">
        <v>708</v>
      </c>
      <c r="O135" s="114"/>
      <c r="P135" s="20"/>
    </row>
    <row r="136" spans="1:16" ht="22.5">
      <c r="A136" s="8" t="s">
        <v>700</v>
      </c>
      <c r="B136" s="8" t="s">
        <v>119</v>
      </c>
      <c r="C136" s="8" t="s">
        <v>666</v>
      </c>
      <c r="D136" s="9" t="s">
        <v>701</v>
      </c>
      <c r="E136" s="9" t="s">
        <v>712</v>
      </c>
      <c r="F136" s="8" t="s">
        <v>651</v>
      </c>
      <c r="G136" s="9" t="s">
        <v>845</v>
      </c>
      <c r="H136" s="8">
        <v>1951</v>
      </c>
      <c r="I136" s="9" t="s">
        <v>230</v>
      </c>
      <c r="J136" s="8" t="s">
        <v>644</v>
      </c>
      <c r="K136" s="8" t="s">
        <v>10</v>
      </c>
      <c r="L136" s="8" t="s">
        <v>643</v>
      </c>
      <c r="M136" s="19"/>
      <c r="N136" s="25">
        <v>560</v>
      </c>
      <c r="O136" s="114"/>
      <c r="P136" s="20"/>
    </row>
    <row r="137" spans="1:16">
      <c r="A137" s="8" t="s">
        <v>1871</v>
      </c>
      <c r="B137" s="8" t="s">
        <v>119</v>
      </c>
      <c r="C137" s="8" t="s">
        <v>709</v>
      </c>
      <c r="D137" s="9" t="s">
        <v>1870</v>
      </c>
      <c r="E137" s="9" t="s">
        <v>1870</v>
      </c>
      <c r="F137" s="8" t="s">
        <v>652</v>
      </c>
      <c r="G137" s="9" t="s">
        <v>7</v>
      </c>
      <c r="H137" s="8"/>
      <c r="I137" s="9" t="s">
        <v>8</v>
      </c>
      <c r="J137" s="10"/>
      <c r="K137" s="10" t="s">
        <v>10</v>
      </c>
      <c r="L137" s="8" t="s">
        <v>643</v>
      </c>
      <c r="M137" s="45" t="s">
        <v>1702</v>
      </c>
      <c r="N137" s="25">
        <v>565</v>
      </c>
      <c r="O137" s="114"/>
      <c r="P137" s="20"/>
    </row>
    <row r="138" spans="1:16">
      <c r="A138" s="8" t="s">
        <v>1869</v>
      </c>
      <c r="B138" s="8" t="s">
        <v>119</v>
      </c>
      <c r="C138" s="8" t="s">
        <v>666</v>
      </c>
      <c r="D138" s="9" t="s">
        <v>1867</v>
      </c>
      <c r="E138" s="9" t="s">
        <v>1867</v>
      </c>
      <c r="F138" s="8" t="s">
        <v>652</v>
      </c>
      <c r="G138" s="9" t="s">
        <v>7</v>
      </c>
      <c r="H138" s="8"/>
      <c r="I138" s="9" t="s">
        <v>8</v>
      </c>
      <c r="J138" s="10"/>
      <c r="K138" s="10" t="s">
        <v>10</v>
      </c>
      <c r="L138" s="8" t="s">
        <v>643</v>
      </c>
      <c r="M138" s="45" t="s">
        <v>1702</v>
      </c>
      <c r="N138" s="25">
        <v>566</v>
      </c>
      <c r="O138" s="114"/>
      <c r="P138" s="20"/>
    </row>
    <row r="139" spans="1:16">
      <c r="A139" s="8" t="s">
        <v>1866</v>
      </c>
      <c r="B139" s="8" t="s">
        <v>119</v>
      </c>
      <c r="C139" s="8" t="s">
        <v>666</v>
      </c>
      <c r="D139" s="9" t="s">
        <v>1867</v>
      </c>
      <c r="E139" s="9" t="s">
        <v>1867</v>
      </c>
      <c r="F139" s="8" t="s">
        <v>652</v>
      </c>
      <c r="G139" s="9" t="s">
        <v>7</v>
      </c>
      <c r="H139" s="8"/>
      <c r="I139" s="9" t="s">
        <v>8</v>
      </c>
      <c r="J139" s="10"/>
      <c r="K139" s="10" t="s">
        <v>10</v>
      </c>
      <c r="L139" s="8" t="s">
        <v>643</v>
      </c>
      <c r="M139" s="45" t="s">
        <v>1868</v>
      </c>
      <c r="N139" s="25">
        <v>567</v>
      </c>
      <c r="O139" s="114"/>
      <c r="P139" s="20"/>
    </row>
    <row r="140" spans="1:16" ht="22.5">
      <c r="A140" s="8" t="s">
        <v>352</v>
      </c>
      <c r="B140" s="8" t="s">
        <v>119</v>
      </c>
      <c r="C140" s="8" t="s">
        <v>709</v>
      </c>
      <c r="D140" s="9" t="s">
        <v>483</v>
      </c>
      <c r="E140" s="9" t="s">
        <v>483</v>
      </c>
      <c r="F140" s="8" t="s">
        <v>652</v>
      </c>
      <c r="G140" s="9" t="s">
        <v>459</v>
      </c>
      <c r="H140" s="10"/>
      <c r="I140" s="9" t="s">
        <v>8</v>
      </c>
      <c r="J140" s="10" t="s">
        <v>644</v>
      </c>
      <c r="K140" s="8" t="s">
        <v>10</v>
      </c>
      <c r="L140" s="8" t="s">
        <v>643</v>
      </c>
      <c r="M140" s="19"/>
      <c r="N140" s="25">
        <v>568</v>
      </c>
      <c r="O140" s="114"/>
      <c r="P140" s="20"/>
    </row>
    <row r="141" spans="1:16">
      <c r="A141" s="8" t="s">
        <v>1864</v>
      </c>
      <c r="B141" s="8" t="s">
        <v>119</v>
      </c>
      <c r="C141" s="8" t="s">
        <v>666</v>
      </c>
      <c r="D141" s="9" t="s">
        <v>1863</v>
      </c>
      <c r="E141" s="9" t="s">
        <v>1863</v>
      </c>
      <c r="F141" s="8" t="s">
        <v>652</v>
      </c>
      <c r="G141" s="9" t="s">
        <v>132</v>
      </c>
      <c r="H141" s="10"/>
      <c r="I141" s="9" t="s">
        <v>8</v>
      </c>
      <c r="J141" s="10"/>
      <c r="K141" s="10" t="s">
        <v>10</v>
      </c>
      <c r="L141" s="8" t="s">
        <v>643</v>
      </c>
      <c r="M141" s="45" t="s">
        <v>1397</v>
      </c>
      <c r="N141" s="25" t="s">
        <v>1864</v>
      </c>
      <c r="O141" s="114"/>
      <c r="P141" s="20"/>
    </row>
    <row r="142" spans="1:16" ht="22.5">
      <c r="A142" s="8" t="s">
        <v>352</v>
      </c>
      <c r="B142" s="8" t="s">
        <v>119</v>
      </c>
      <c r="C142" s="8" t="s">
        <v>666</v>
      </c>
      <c r="D142" s="9" t="s">
        <v>1854</v>
      </c>
      <c r="E142" s="9" t="s">
        <v>1862</v>
      </c>
      <c r="F142" s="8" t="s">
        <v>652</v>
      </c>
      <c r="G142" s="9" t="s">
        <v>1861</v>
      </c>
      <c r="H142" s="10"/>
      <c r="I142" s="9" t="s">
        <v>8</v>
      </c>
      <c r="J142" s="10"/>
      <c r="K142" s="10" t="s">
        <v>10</v>
      </c>
      <c r="L142" s="8" t="s">
        <v>643</v>
      </c>
      <c r="M142" s="45" t="s">
        <v>1865</v>
      </c>
      <c r="N142" s="25">
        <v>568</v>
      </c>
      <c r="O142" s="114"/>
      <c r="P142" s="20"/>
    </row>
    <row r="143" spans="1:16" ht="22.5">
      <c r="A143" s="8" t="s">
        <v>1857</v>
      </c>
      <c r="B143" s="8" t="s">
        <v>119</v>
      </c>
      <c r="C143" s="8" t="s">
        <v>666</v>
      </c>
      <c r="D143" s="9" t="s">
        <v>2691</v>
      </c>
      <c r="E143" s="9" t="s">
        <v>1860</v>
      </c>
      <c r="F143" s="8" t="s">
        <v>652</v>
      </c>
      <c r="G143" s="9" t="s">
        <v>2626</v>
      </c>
      <c r="H143" s="8"/>
      <c r="I143" s="9" t="s">
        <v>8</v>
      </c>
      <c r="J143" s="10"/>
      <c r="K143" s="10" t="s">
        <v>10</v>
      </c>
      <c r="L143" s="8" t="s">
        <v>643</v>
      </c>
      <c r="M143" s="45" t="s">
        <v>1415</v>
      </c>
      <c r="N143" s="25" t="s">
        <v>1857</v>
      </c>
      <c r="O143" s="114"/>
      <c r="P143" s="20"/>
    </row>
    <row r="144" spans="1:16" ht="22.5">
      <c r="A144" s="8" t="s">
        <v>1855</v>
      </c>
      <c r="B144" s="8" t="s">
        <v>119</v>
      </c>
      <c r="C144" s="8" t="s">
        <v>666</v>
      </c>
      <c r="D144" s="9" t="s">
        <v>2691</v>
      </c>
      <c r="E144" s="9" t="s">
        <v>1858</v>
      </c>
      <c r="F144" s="8" t="s">
        <v>652</v>
      </c>
      <c r="G144" s="9" t="s">
        <v>2626</v>
      </c>
      <c r="H144" s="8"/>
      <c r="I144" s="9" t="s">
        <v>8</v>
      </c>
      <c r="J144" s="10"/>
      <c r="K144" s="10" t="s">
        <v>10</v>
      </c>
      <c r="L144" s="8" t="s">
        <v>643</v>
      </c>
      <c r="M144" s="45" t="s">
        <v>1415</v>
      </c>
      <c r="N144" s="25" t="s">
        <v>1855</v>
      </c>
      <c r="O144" s="114"/>
      <c r="P144" s="20"/>
    </row>
    <row r="145" spans="1:16" ht="22.5">
      <c r="A145" s="8" t="s">
        <v>1853</v>
      </c>
      <c r="B145" s="8" t="s">
        <v>119</v>
      </c>
      <c r="C145" s="8" t="s">
        <v>709</v>
      </c>
      <c r="D145" s="9" t="s">
        <v>2691</v>
      </c>
      <c r="E145" s="9" t="s">
        <v>1859</v>
      </c>
      <c r="F145" s="8" t="s">
        <v>652</v>
      </c>
      <c r="G145" s="9" t="s">
        <v>2626</v>
      </c>
      <c r="H145" s="8"/>
      <c r="I145" s="9" t="s">
        <v>8</v>
      </c>
      <c r="J145" s="10"/>
      <c r="K145" s="10" t="s">
        <v>10</v>
      </c>
      <c r="L145" s="8" t="s">
        <v>643</v>
      </c>
      <c r="M145" s="45" t="s">
        <v>1415</v>
      </c>
      <c r="N145" s="25" t="s">
        <v>1853</v>
      </c>
      <c r="O145" s="114"/>
      <c r="P145" s="20"/>
    </row>
    <row r="146" spans="1:16" ht="33.75">
      <c r="A146" s="8" t="s">
        <v>352</v>
      </c>
      <c r="B146" s="8" t="s">
        <v>119</v>
      </c>
      <c r="C146" s="8" t="s">
        <v>709</v>
      </c>
      <c r="D146" s="9" t="s">
        <v>1856</v>
      </c>
      <c r="E146" s="9" t="s">
        <v>1850</v>
      </c>
      <c r="F146" s="8" t="s">
        <v>652</v>
      </c>
      <c r="G146" s="9" t="s">
        <v>7</v>
      </c>
      <c r="H146" s="8"/>
      <c r="I146" s="9" t="s">
        <v>8</v>
      </c>
      <c r="J146" s="10"/>
      <c r="K146" s="10" t="s">
        <v>10</v>
      </c>
      <c r="L146" s="8" t="s">
        <v>643</v>
      </c>
      <c r="M146" s="10"/>
      <c r="N146" s="25">
        <v>568</v>
      </c>
      <c r="O146" s="115" t="s">
        <v>1851</v>
      </c>
      <c r="P146" s="20"/>
    </row>
    <row r="147" spans="1:16" ht="22.5">
      <c r="A147" s="8" t="s">
        <v>352</v>
      </c>
      <c r="B147" s="8" t="s">
        <v>119</v>
      </c>
      <c r="C147" s="8" t="s">
        <v>709</v>
      </c>
      <c r="D147" s="9" t="s">
        <v>1848</v>
      </c>
      <c r="E147" s="9" t="s">
        <v>1852</v>
      </c>
      <c r="F147" s="8" t="s">
        <v>652</v>
      </c>
      <c r="G147" s="9" t="s">
        <v>7</v>
      </c>
      <c r="H147" s="8"/>
      <c r="I147" s="9" t="s">
        <v>8</v>
      </c>
      <c r="J147" s="10"/>
      <c r="K147" s="10" t="s">
        <v>10</v>
      </c>
      <c r="L147" s="8" t="s">
        <v>643</v>
      </c>
      <c r="M147" s="45" t="s">
        <v>1849</v>
      </c>
      <c r="N147" s="25">
        <v>568</v>
      </c>
      <c r="O147" s="114"/>
      <c r="P147" s="20"/>
    </row>
    <row r="148" spans="1:16" ht="13.9" customHeight="1">
      <c r="A148" s="8" t="s">
        <v>1845</v>
      </c>
      <c r="B148" s="8" t="s">
        <v>119</v>
      </c>
      <c r="C148" s="8" t="s">
        <v>666</v>
      </c>
      <c r="D148" s="9" t="s">
        <v>1846</v>
      </c>
      <c r="E148" s="9" t="s">
        <v>1847</v>
      </c>
      <c r="F148" s="8" t="s">
        <v>652</v>
      </c>
      <c r="G148" s="9" t="s">
        <v>132</v>
      </c>
      <c r="H148" s="8"/>
      <c r="I148" s="9" t="s">
        <v>8</v>
      </c>
      <c r="J148" s="10"/>
      <c r="K148" s="10" t="s">
        <v>10</v>
      </c>
      <c r="L148" s="8" t="s">
        <v>643</v>
      </c>
      <c r="M148" s="45" t="s">
        <v>1415</v>
      </c>
      <c r="N148" s="25" t="s">
        <v>1845</v>
      </c>
      <c r="O148" s="114"/>
      <c r="P148" s="20"/>
    </row>
    <row r="149" spans="1:16" s="5" customFormat="1" ht="22.5">
      <c r="A149" s="8" t="s">
        <v>1989</v>
      </c>
      <c r="B149" s="8" t="s">
        <v>119</v>
      </c>
      <c r="C149" s="8" t="s">
        <v>709</v>
      </c>
      <c r="D149" s="9" t="s">
        <v>2079</v>
      </c>
      <c r="E149" s="9" t="s">
        <v>1990</v>
      </c>
      <c r="F149" s="8" t="s">
        <v>652</v>
      </c>
      <c r="G149" s="9" t="s">
        <v>1028</v>
      </c>
      <c r="H149" s="8"/>
      <c r="I149" s="9" t="s">
        <v>8</v>
      </c>
      <c r="J149" s="10"/>
      <c r="K149" s="10" t="s">
        <v>1926</v>
      </c>
      <c r="L149" s="8" t="s">
        <v>643</v>
      </c>
      <c r="M149" s="45" t="s">
        <v>1939</v>
      </c>
      <c r="N149" s="25">
        <v>569</v>
      </c>
      <c r="O149" s="114" t="s">
        <v>2080</v>
      </c>
      <c r="P149" s="4"/>
    </row>
    <row r="150" spans="1:16" ht="22.5">
      <c r="A150" s="8" t="s">
        <v>817</v>
      </c>
      <c r="B150" s="8" t="s">
        <v>119</v>
      </c>
      <c r="C150" s="8" t="s">
        <v>709</v>
      </c>
      <c r="D150" s="9" t="s">
        <v>818</v>
      </c>
      <c r="E150" s="9" t="s">
        <v>818</v>
      </c>
      <c r="F150" s="8" t="s">
        <v>652</v>
      </c>
      <c r="G150" s="9" t="s">
        <v>7</v>
      </c>
      <c r="H150" s="10"/>
      <c r="I150" s="9" t="s">
        <v>819</v>
      </c>
      <c r="J150" s="10"/>
      <c r="K150" s="10"/>
      <c r="L150" s="8" t="s">
        <v>643</v>
      </c>
      <c r="M150" s="19" t="s">
        <v>2327</v>
      </c>
      <c r="N150" s="25">
        <v>570</v>
      </c>
      <c r="O150" s="114"/>
      <c r="P150" s="20"/>
    </row>
    <row r="151" spans="1:16">
      <c r="A151" s="8" t="s">
        <v>1989</v>
      </c>
      <c r="B151" s="8" t="s">
        <v>119</v>
      </c>
      <c r="C151" s="8" t="s">
        <v>709</v>
      </c>
      <c r="D151" s="9" t="s">
        <v>2119</v>
      </c>
      <c r="E151" s="9" t="s">
        <v>1990</v>
      </c>
      <c r="F151" s="8" t="s">
        <v>652</v>
      </c>
      <c r="G151" s="9" t="s">
        <v>2105</v>
      </c>
      <c r="H151" s="8"/>
      <c r="I151" s="9" t="s">
        <v>8</v>
      </c>
      <c r="J151" s="10"/>
      <c r="K151" s="10" t="s">
        <v>937</v>
      </c>
      <c r="L151" s="8" t="s">
        <v>643</v>
      </c>
      <c r="M151" s="45" t="s">
        <v>2112</v>
      </c>
      <c r="N151" s="25">
        <v>569</v>
      </c>
      <c r="O151" s="114" t="s">
        <v>315</v>
      </c>
      <c r="P151" s="20"/>
    </row>
    <row r="152" spans="1:16" ht="22.5">
      <c r="A152" s="8" t="s">
        <v>817</v>
      </c>
      <c r="B152" s="8" t="s">
        <v>119</v>
      </c>
      <c r="C152" s="8" t="s">
        <v>709</v>
      </c>
      <c r="D152" s="9" t="s">
        <v>2347</v>
      </c>
      <c r="E152" s="9" t="s">
        <v>2085</v>
      </c>
      <c r="F152" s="8" t="s">
        <v>652</v>
      </c>
      <c r="G152" s="9" t="s">
        <v>7</v>
      </c>
      <c r="H152" s="8"/>
      <c r="I152" s="9" t="s">
        <v>8</v>
      </c>
      <c r="J152" s="10"/>
      <c r="K152" s="8" t="s">
        <v>10</v>
      </c>
      <c r="L152" s="8" t="s">
        <v>643</v>
      </c>
      <c r="M152" s="19"/>
      <c r="N152" s="25">
        <v>570</v>
      </c>
      <c r="O152" s="114"/>
      <c r="P152" s="20"/>
    </row>
    <row r="153" spans="1:16" ht="22.5">
      <c r="A153" s="8" t="s">
        <v>1844</v>
      </c>
      <c r="B153" s="8" t="s">
        <v>119</v>
      </c>
      <c r="C153" s="8" t="s">
        <v>666</v>
      </c>
      <c r="D153" s="9" t="s">
        <v>2692</v>
      </c>
      <c r="E153" s="9" t="s">
        <v>2085</v>
      </c>
      <c r="F153" s="8" t="s">
        <v>652</v>
      </c>
      <c r="G153" s="9" t="s">
        <v>2626</v>
      </c>
      <c r="H153" s="8"/>
      <c r="I153" s="9" t="s">
        <v>8</v>
      </c>
      <c r="J153" s="10"/>
      <c r="K153" s="10" t="s">
        <v>10</v>
      </c>
      <c r="L153" s="8" t="s">
        <v>643</v>
      </c>
      <c r="M153" s="45" t="s">
        <v>1415</v>
      </c>
      <c r="N153" s="25" t="s">
        <v>1844</v>
      </c>
      <c r="O153" s="114"/>
      <c r="P153" s="20"/>
    </row>
    <row r="154" spans="1:16" ht="22.5">
      <c r="A154" s="8" t="s">
        <v>1842</v>
      </c>
      <c r="B154" s="8" t="s">
        <v>119</v>
      </c>
      <c r="C154" s="8" t="s">
        <v>666</v>
      </c>
      <c r="D154" s="9" t="s">
        <v>2692</v>
      </c>
      <c r="E154" s="9" t="s">
        <v>1843</v>
      </c>
      <c r="F154" s="8" t="s">
        <v>652</v>
      </c>
      <c r="G154" s="9" t="s">
        <v>2626</v>
      </c>
      <c r="H154" s="8"/>
      <c r="I154" s="9" t="s">
        <v>8</v>
      </c>
      <c r="J154" s="10"/>
      <c r="K154" s="10" t="s">
        <v>10</v>
      </c>
      <c r="L154" s="8" t="s">
        <v>643</v>
      </c>
      <c r="M154" s="45" t="s">
        <v>1415</v>
      </c>
      <c r="N154" s="25" t="s">
        <v>1842</v>
      </c>
      <c r="O154" s="114"/>
      <c r="P154" s="20"/>
    </row>
    <row r="155" spans="1:16">
      <c r="A155" s="8" t="s">
        <v>1841</v>
      </c>
      <c r="B155" s="8" t="s">
        <v>119</v>
      </c>
      <c r="C155" s="8" t="s">
        <v>666</v>
      </c>
      <c r="D155" s="9" t="s">
        <v>2693</v>
      </c>
      <c r="E155" s="9" t="s">
        <v>1840</v>
      </c>
      <c r="F155" s="8" t="s">
        <v>652</v>
      </c>
      <c r="G155" s="9" t="s">
        <v>2626</v>
      </c>
      <c r="H155" s="8"/>
      <c r="I155" s="9" t="s">
        <v>8</v>
      </c>
      <c r="J155" s="10"/>
      <c r="K155" s="10" t="s">
        <v>10</v>
      </c>
      <c r="L155" s="8" t="s">
        <v>643</v>
      </c>
      <c r="M155" s="45" t="s">
        <v>2259</v>
      </c>
      <c r="N155" s="25" t="s">
        <v>1841</v>
      </c>
      <c r="O155" s="115" t="s">
        <v>1415</v>
      </c>
      <c r="P155" s="20"/>
    </row>
    <row r="156" spans="1:16">
      <c r="A156" s="8" t="s">
        <v>1838</v>
      </c>
      <c r="B156" s="8" t="s">
        <v>119</v>
      </c>
      <c r="C156" s="8" t="s">
        <v>666</v>
      </c>
      <c r="D156" s="9" t="s">
        <v>1839</v>
      </c>
      <c r="E156" s="9" t="s">
        <v>1839</v>
      </c>
      <c r="F156" s="8" t="s">
        <v>652</v>
      </c>
      <c r="G156" s="9" t="s">
        <v>7</v>
      </c>
      <c r="H156" s="10"/>
      <c r="I156" s="9" t="s">
        <v>8</v>
      </c>
      <c r="J156" s="10"/>
      <c r="K156" s="10" t="s">
        <v>10</v>
      </c>
      <c r="L156" s="8" t="s">
        <v>643</v>
      </c>
      <c r="M156" s="19"/>
      <c r="N156" s="25">
        <v>571</v>
      </c>
      <c r="O156" s="115" t="s">
        <v>1397</v>
      </c>
      <c r="P156" s="20"/>
    </row>
    <row r="157" spans="1:16">
      <c r="A157" s="8" t="s">
        <v>2124</v>
      </c>
      <c r="B157" s="8" t="s">
        <v>119</v>
      </c>
      <c r="C157" s="8" t="s">
        <v>666</v>
      </c>
      <c r="D157" s="9" t="s">
        <v>2125</v>
      </c>
      <c r="E157" s="9" t="s">
        <v>2126</v>
      </c>
      <c r="F157" s="8" t="s">
        <v>650</v>
      </c>
      <c r="G157" s="9" t="s">
        <v>7</v>
      </c>
      <c r="H157" s="10"/>
      <c r="I157" s="9" t="s">
        <v>8</v>
      </c>
      <c r="J157" s="10"/>
      <c r="K157" s="10" t="s">
        <v>937</v>
      </c>
      <c r="L157" s="8" t="s">
        <v>643</v>
      </c>
      <c r="M157" s="45"/>
      <c r="N157" s="25">
        <v>572</v>
      </c>
      <c r="O157" s="114"/>
      <c r="P157" s="20"/>
    </row>
    <row r="158" spans="1:16">
      <c r="A158" s="8" t="s">
        <v>1333</v>
      </c>
      <c r="B158" s="8" t="s">
        <v>119</v>
      </c>
      <c r="C158" s="8" t="s">
        <v>666</v>
      </c>
      <c r="D158" s="9" t="s">
        <v>1334</v>
      </c>
      <c r="E158" s="9" t="s">
        <v>1335</v>
      </c>
      <c r="F158" s="8" t="s">
        <v>650</v>
      </c>
      <c r="G158" s="9" t="s">
        <v>7</v>
      </c>
      <c r="H158" s="10"/>
      <c r="I158" s="9" t="s">
        <v>8</v>
      </c>
      <c r="J158" s="10"/>
      <c r="K158" s="10" t="s">
        <v>10</v>
      </c>
      <c r="L158" s="8" t="s">
        <v>643</v>
      </c>
      <c r="M158" s="45" t="s">
        <v>1397</v>
      </c>
      <c r="N158" s="25">
        <v>575</v>
      </c>
      <c r="O158" s="114"/>
      <c r="P158" s="20"/>
    </row>
    <row r="159" spans="1:16" ht="22.5">
      <c r="A159" s="8" t="s">
        <v>1297</v>
      </c>
      <c r="B159" s="8" t="s">
        <v>119</v>
      </c>
      <c r="C159" s="8" t="s">
        <v>666</v>
      </c>
      <c r="D159" s="9" t="s">
        <v>1298</v>
      </c>
      <c r="E159" s="9" t="s">
        <v>1299</v>
      </c>
      <c r="F159" s="8" t="s">
        <v>650</v>
      </c>
      <c r="G159" s="9" t="s">
        <v>7</v>
      </c>
      <c r="H159" s="10"/>
      <c r="I159" s="9" t="s">
        <v>8</v>
      </c>
      <c r="J159" s="10"/>
      <c r="K159" s="10" t="s">
        <v>10</v>
      </c>
      <c r="L159" s="8" t="s">
        <v>643</v>
      </c>
      <c r="M159" s="45" t="s">
        <v>1397</v>
      </c>
      <c r="N159" s="25">
        <v>577</v>
      </c>
      <c r="O159" s="114" t="s">
        <v>2341</v>
      </c>
      <c r="P159" s="20"/>
    </row>
    <row r="160" spans="1:16">
      <c r="A160" s="8" t="s">
        <v>994</v>
      </c>
      <c r="B160" s="8" t="s">
        <v>119</v>
      </c>
      <c r="C160" s="8" t="s">
        <v>666</v>
      </c>
      <c r="D160" s="9" t="s">
        <v>995</v>
      </c>
      <c r="E160" s="9" t="s">
        <v>2340</v>
      </c>
      <c r="F160" s="8" t="s">
        <v>650</v>
      </c>
      <c r="G160" s="9" t="s">
        <v>7</v>
      </c>
      <c r="H160" s="10"/>
      <c r="I160" s="9" t="s">
        <v>8</v>
      </c>
      <c r="J160" s="10" t="s">
        <v>644</v>
      </c>
      <c r="K160" s="8" t="s">
        <v>10</v>
      </c>
      <c r="L160" s="8" t="s">
        <v>643</v>
      </c>
      <c r="M160" s="45" t="s">
        <v>1397</v>
      </c>
      <c r="N160" s="25">
        <v>578</v>
      </c>
      <c r="P160" s="20"/>
    </row>
    <row r="161" spans="1:16">
      <c r="A161" s="8" t="s">
        <v>1836</v>
      </c>
      <c r="B161" s="8" t="s">
        <v>119</v>
      </c>
      <c r="C161" s="8" t="s">
        <v>666</v>
      </c>
      <c r="D161" s="9" t="s">
        <v>2694</v>
      </c>
      <c r="E161" s="9" t="s">
        <v>1837</v>
      </c>
      <c r="F161" s="8" t="s">
        <v>650</v>
      </c>
      <c r="G161" s="9" t="s">
        <v>2626</v>
      </c>
      <c r="H161" s="8"/>
      <c r="I161" s="9" t="s">
        <v>8</v>
      </c>
      <c r="J161" s="10"/>
      <c r="K161" s="10" t="s">
        <v>10</v>
      </c>
      <c r="L161" s="8" t="s">
        <v>643</v>
      </c>
      <c r="M161" s="45" t="s">
        <v>1415</v>
      </c>
      <c r="N161" s="25">
        <v>579</v>
      </c>
      <c r="O161" s="114"/>
      <c r="P161" s="20"/>
    </row>
    <row r="162" spans="1:16">
      <c r="A162" s="8" t="s">
        <v>306</v>
      </c>
      <c r="B162" s="8" t="s">
        <v>119</v>
      </c>
      <c r="C162" s="8"/>
      <c r="D162" s="9" t="s">
        <v>307</v>
      </c>
      <c r="E162" s="9" t="s">
        <v>753</v>
      </c>
      <c r="F162" s="8" t="s">
        <v>650</v>
      </c>
      <c r="G162" s="9" t="s">
        <v>7</v>
      </c>
      <c r="H162" s="10"/>
      <c r="I162" s="9" t="s">
        <v>8</v>
      </c>
      <c r="J162" s="10" t="s">
        <v>644</v>
      </c>
      <c r="K162" s="10"/>
      <c r="L162" s="8" t="s">
        <v>643</v>
      </c>
      <c r="M162" s="19"/>
      <c r="N162" s="25">
        <v>580</v>
      </c>
      <c r="O162" s="114"/>
      <c r="P162" s="20"/>
    </row>
    <row r="163" spans="1:16" ht="22.5">
      <c r="A163" s="8" t="s">
        <v>354</v>
      </c>
      <c r="B163" s="8" t="s">
        <v>119</v>
      </c>
      <c r="C163" s="8" t="s">
        <v>666</v>
      </c>
      <c r="D163" s="9" t="s">
        <v>899</v>
      </c>
      <c r="E163" s="9" t="s">
        <v>1314</v>
      </c>
      <c r="F163" s="8" t="s">
        <v>650</v>
      </c>
      <c r="G163" s="9" t="s">
        <v>111</v>
      </c>
      <c r="H163" s="10"/>
      <c r="I163" s="9" t="s">
        <v>8</v>
      </c>
      <c r="J163" s="10"/>
      <c r="K163" s="10" t="s">
        <v>10</v>
      </c>
      <c r="L163" s="8" t="s">
        <v>643</v>
      </c>
      <c r="M163" s="45" t="s">
        <v>1397</v>
      </c>
      <c r="N163" s="25">
        <v>581</v>
      </c>
      <c r="O163" s="114"/>
      <c r="P163" s="20"/>
    </row>
    <row r="164" spans="1:16">
      <c r="A164" s="8" t="s">
        <v>1315</v>
      </c>
      <c r="B164" s="8" t="s">
        <v>119</v>
      </c>
      <c r="C164" s="8" t="s">
        <v>709</v>
      </c>
      <c r="D164" s="9" t="s">
        <v>2545</v>
      </c>
      <c r="E164" s="9" t="s">
        <v>1316</v>
      </c>
      <c r="F164" s="8" t="s">
        <v>650</v>
      </c>
      <c r="G164" s="9" t="s">
        <v>2626</v>
      </c>
      <c r="H164" s="10"/>
      <c r="I164" s="9" t="s">
        <v>8</v>
      </c>
      <c r="J164" s="10"/>
      <c r="K164" s="10" t="s">
        <v>10</v>
      </c>
      <c r="L164" s="8" t="s">
        <v>643</v>
      </c>
      <c r="M164" s="19" t="s">
        <v>1055</v>
      </c>
      <c r="N164" s="25" t="s">
        <v>1315</v>
      </c>
      <c r="O164" s="114"/>
      <c r="P164" s="20"/>
    </row>
    <row r="165" spans="1:16" ht="12.75" customHeight="1">
      <c r="A165" s="8" t="s">
        <v>946</v>
      </c>
      <c r="B165" s="8" t="s">
        <v>119</v>
      </c>
      <c r="C165" s="8" t="s">
        <v>666</v>
      </c>
      <c r="D165" s="9" t="s">
        <v>899</v>
      </c>
      <c r="E165" s="9"/>
      <c r="F165" s="8" t="s">
        <v>650</v>
      </c>
      <c r="G165" s="9" t="s">
        <v>7</v>
      </c>
      <c r="H165" s="10"/>
      <c r="I165" s="9" t="s">
        <v>8</v>
      </c>
      <c r="J165" s="10" t="s">
        <v>644</v>
      </c>
      <c r="K165" s="10"/>
      <c r="L165" s="8" t="s">
        <v>643</v>
      </c>
      <c r="M165" s="19" t="s">
        <v>2327</v>
      </c>
      <c r="N165" s="25">
        <v>582</v>
      </c>
      <c r="O165" s="114"/>
      <c r="P165" s="20"/>
    </row>
    <row r="166" spans="1:16" ht="12.75" customHeight="1">
      <c r="A166" s="8" t="s">
        <v>1835</v>
      </c>
      <c r="B166" s="8" t="s">
        <v>119</v>
      </c>
      <c r="C166" s="8" t="s">
        <v>709</v>
      </c>
      <c r="D166" s="9" t="s">
        <v>1019</v>
      </c>
      <c r="E166" s="9" t="s">
        <v>211</v>
      </c>
      <c r="F166" s="8" t="s">
        <v>650</v>
      </c>
      <c r="G166" s="9" t="s">
        <v>7</v>
      </c>
      <c r="H166" s="10"/>
      <c r="I166" s="9" t="s">
        <v>8</v>
      </c>
      <c r="J166" s="10"/>
      <c r="K166" s="10" t="s">
        <v>10</v>
      </c>
      <c r="L166" s="8" t="s">
        <v>643</v>
      </c>
      <c r="M166" s="45" t="s">
        <v>1397</v>
      </c>
      <c r="N166" s="25">
        <v>583</v>
      </c>
      <c r="O166" s="114"/>
      <c r="P166" s="20"/>
    </row>
    <row r="167" spans="1:16" ht="12.75" customHeight="1">
      <c r="A167" s="8" t="s">
        <v>1331</v>
      </c>
      <c r="B167" s="8" t="s">
        <v>119</v>
      </c>
      <c r="C167" s="8" t="s">
        <v>666</v>
      </c>
      <c r="D167" s="9" t="s">
        <v>2536</v>
      </c>
      <c r="E167" s="9" t="s">
        <v>1332</v>
      </c>
      <c r="F167" s="8" t="s">
        <v>650</v>
      </c>
      <c r="G167" s="9" t="s">
        <v>2626</v>
      </c>
      <c r="H167" s="10"/>
      <c r="I167" s="9" t="s">
        <v>8</v>
      </c>
      <c r="J167" s="10"/>
      <c r="K167" s="10" t="s">
        <v>10</v>
      </c>
      <c r="L167" s="8" t="s">
        <v>643</v>
      </c>
      <c r="M167" s="19" t="s">
        <v>1055</v>
      </c>
      <c r="N167" s="25">
        <v>584</v>
      </c>
      <c r="O167" s="114"/>
      <c r="P167" s="20"/>
    </row>
    <row r="168" spans="1:16" ht="12.75" customHeight="1">
      <c r="A168" s="8" t="s">
        <v>880</v>
      </c>
      <c r="B168" s="8" t="s">
        <v>119</v>
      </c>
      <c r="C168" s="8" t="s">
        <v>666</v>
      </c>
      <c r="D168" s="9" t="s">
        <v>2695</v>
      </c>
      <c r="E168" s="9" t="s">
        <v>1300</v>
      </c>
      <c r="F168" s="8" t="s">
        <v>650</v>
      </c>
      <c r="G168" s="9" t="s">
        <v>7</v>
      </c>
      <c r="H168" s="10"/>
      <c r="I168" s="9" t="s">
        <v>8</v>
      </c>
      <c r="J168" s="10"/>
      <c r="K168" s="10" t="s">
        <v>10</v>
      </c>
      <c r="L168" s="8" t="s">
        <v>643</v>
      </c>
      <c r="M168" s="45" t="s">
        <v>1397</v>
      </c>
      <c r="N168" s="25">
        <v>585</v>
      </c>
      <c r="O168" s="114"/>
      <c r="P168" s="20"/>
    </row>
    <row r="169" spans="1:16">
      <c r="A169" s="8" t="s">
        <v>213</v>
      </c>
      <c r="B169" s="8" t="s">
        <v>119</v>
      </c>
      <c r="C169" s="8"/>
      <c r="D169" s="9" t="s">
        <v>212</v>
      </c>
      <c r="E169" s="9" t="s">
        <v>754</v>
      </c>
      <c r="F169" s="8" t="s">
        <v>650</v>
      </c>
      <c r="G169" s="9" t="s">
        <v>7</v>
      </c>
      <c r="H169" s="10"/>
      <c r="I169" s="9" t="s">
        <v>8</v>
      </c>
      <c r="J169" s="10" t="s">
        <v>644</v>
      </c>
      <c r="K169" s="10"/>
      <c r="L169" s="8" t="s">
        <v>643</v>
      </c>
      <c r="M169" s="45" t="s">
        <v>1397</v>
      </c>
      <c r="N169" s="25">
        <v>587</v>
      </c>
      <c r="O169" s="114"/>
      <c r="P169" s="20"/>
    </row>
    <row r="170" spans="1:16">
      <c r="A170" s="8" t="s">
        <v>1301</v>
      </c>
      <c r="B170" s="8" t="s">
        <v>119</v>
      </c>
      <c r="C170" s="8" t="s">
        <v>666</v>
      </c>
      <c r="D170" s="9" t="s">
        <v>1302</v>
      </c>
      <c r="E170" s="9" t="s">
        <v>1303</v>
      </c>
      <c r="F170" s="8" t="s">
        <v>650</v>
      </c>
      <c r="G170" s="9" t="s">
        <v>7</v>
      </c>
      <c r="H170" s="10"/>
      <c r="I170" s="9" t="s">
        <v>8</v>
      </c>
      <c r="J170" s="10"/>
      <c r="K170" s="10" t="s">
        <v>10</v>
      </c>
      <c r="L170" s="8" t="s">
        <v>643</v>
      </c>
      <c r="M170" s="19"/>
      <c r="N170" s="25">
        <v>588</v>
      </c>
      <c r="O170" s="114"/>
      <c r="P170" s="20"/>
    </row>
    <row r="171" spans="1:16">
      <c r="A171" s="8" t="s">
        <v>134</v>
      </c>
      <c r="B171" s="8" t="s">
        <v>119</v>
      </c>
      <c r="C171" s="8" t="s">
        <v>666</v>
      </c>
      <c r="D171" s="9" t="s">
        <v>136</v>
      </c>
      <c r="E171" s="9" t="s">
        <v>755</v>
      </c>
      <c r="F171" s="8" t="s">
        <v>650</v>
      </c>
      <c r="G171" s="9" t="s">
        <v>7</v>
      </c>
      <c r="H171" s="10"/>
      <c r="I171" s="9" t="s">
        <v>8</v>
      </c>
      <c r="J171" s="10" t="s">
        <v>644</v>
      </c>
      <c r="K171" s="10" t="s">
        <v>10</v>
      </c>
      <c r="L171" s="8" t="s">
        <v>643</v>
      </c>
      <c r="M171" s="19"/>
      <c r="N171" s="25">
        <v>589</v>
      </c>
      <c r="O171" s="114"/>
      <c r="P171" s="20"/>
    </row>
    <row r="172" spans="1:16">
      <c r="A172" s="8" t="s">
        <v>1322</v>
      </c>
      <c r="B172" s="8" t="s">
        <v>1082</v>
      </c>
      <c r="C172" s="8" t="s">
        <v>666</v>
      </c>
      <c r="D172" s="9" t="s">
        <v>2696</v>
      </c>
      <c r="E172" s="9" t="s">
        <v>755</v>
      </c>
      <c r="F172" s="8" t="s">
        <v>650</v>
      </c>
      <c r="G172" s="9" t="s">
        <v>2626</v>
      </c>
      <c r="H172" s="10"/>
      <c r="I172" s="9" t="s">
        <v>8</v>
      </c>
      <c r="J172" s="10"/>
      <c r="K172" s="10" t="s">
        <v>10</v>
      </c>
      <c r="L172" s="8" t="s">
        <v>643</v>
      </c>
      <c r="M172" s="19" t="s">
        <v>1055</v>
      </c>
      <c r="N172" s="25" t="s">
        <v>1322</v>
      </c>
      <c r="O172" s="114"/>
      <c r="P172" s="20"/>
    </row>
    <row r="173" spans="1:16">
      <c r="A173" s="8" t="s">
        <v>1094</v>
      </c>
      <c r="B173" s="8" t="s">
        <v>119</v>
      </c>
      <c r="C173" s="8" t="s">
        <v>666</v>
      </c>
      <c r="D173" s="9" t="s">
        <v>2641</v>
      </c>
      <c r="E173" s="9" t="s">
        <v>2640</v>
      </c>
      <c r="F173" s="8" t="s">
        <v>652</v>
      </c>
      <c r="G173" s="9" t="s">
        <v>2626</v>
      </c>
      <c r="H173" s="10"/>
      <c r="I173" s="9" t="s">
        <v>8</v>
      </c>
      <c r="J173" s="10"/>
      <c r="K173" s="10" t="s">
        <v>10</v>
      </c>
      <c r="L173" s="8" t="s">
        <v>643</v>
      </c>
      <c r="M173" s="19" t="s">
        <v>1055</v>
      </c>
      <c r="N173" s="25">
        <v>591</v>
      </c>
      <c r="O173" s="114"/>
      <c r="P173" s="20"/>
    </row>
    <row r="174" spans="1:16" ht="22.5">
      <c r="A174" s="8" t="s">
        <v>431</v>
      </c>
      <c r="B174" s="8" t="s">
        <v>119</v>
      </c>
      <c r="C174" s="8" t="s">
        <v>666</v>
      </c>
      <c r="D174" s="9" t="s">
        <v>432</v>
      </c>
      <c r="E174" s="9" t="s">
        <v>788</v>
      </c>
      <c r="F174" s="8" t="s">
        <v>651</v>
      </c>
      <c r="G174" s="9" t="s">
        <v>7</v>
      </c>
      <c r="H174" s="33">
        <v>1952</v>
      </c>
      <c r="I174" s="9" t="s">
        <v>8</v>
      </c>
      <c r="J174" s="10" t="s">
        <v>644</v>
      </c>
      <c r="K174" s="8" t="s">
        <v>10</v>
      </c>
      <c r="L174" s="8" t="s">
        <v>643</v>
      </c>
      <c r="M174" s="19" t="s">
        <v>831</v>
      </c>
      <c r="N174" s="25">
        <v>592</v>
      </c>
      <c r="O174" s="114"/>
      <c r="P174" s="20"/>
    </row>
    <row r="175" spans="1:16" ht="22.5">
      <c r="A175" s="8" t="s">
        <v>413</v>
      </c>
      <c r="B175" s="8" t="s">
        <v>119</v>
      </c>
      <c r="C175" s="8" t="s">
        <v>666</v>
      </c>
      <c r="D175" s="9" t="s">
        <v>422</v>
      </c>
      <c r="E175" s="9" t="s">
        <v>759</v>
      </c>
      <c r="F175" s="8" t="s">
        <v>651</v>
      </c>
      <c r="G175" s="9" t="s">
        <v>7</v>
      </c>
      <c r="H175" s="10"/>
      <c r="I175" s="9" t="s">
        <v>8</v>
      </c>
      <c r="J175" s="10" t="s">
        <v>644</v>
      </c>
      <c r="K175" s="10"/>
      <c r="L175" s="8" t="s">
        <v>643</v>
      </c>
      <c r="M175" s="19"/>
      <c r="N175" s="25">
        <v>593</v>
      </c>
      <c r="O175" s="114"/>
      <c r="P175" s="20"/>
    </row>
    <row r="176" spans="1:16" ht="22.5">
      <c r="A176" s="8" t="s">
        <v>414</v>
      </c>
      <c r="B176" s="8" t="s">
        <v>119</v>
      </c>
      <c r="C176" s="8" t="s">
        <v>666</v>
      </c>
      <c r="D176" s="9" t="s">
        <v>423</v>
      </c>
      <c r="E176" s="9" t="s">
        <v>760</v>
      </c>
      <c r="F176" s="8" t="s">
        <v>651</v>
      </c>
      <c r="G176" s="9" t="s">
        <v>7</v>
      </c>
      <c r="H176" s="10"/>
      <c r="I176" s="9" t="s">
        <v>8</v>
      </c>
      <c r="J176" s="10" t="s">
        <v>644</v>
      </c>
      <c r="K176" s="10" t="s">
        <v>10</v>
      </c>
      <c r="L176" s="8" t="s">
        <v>643</v>
      </c>
      <c r="M176" s="19"/>
      <c r="N176" s="25">
        <v>594</v>
      </c>
      <c r="O176" s="114"/>
      <c r="P176" s="20"/>
    </row>
    <row r="177" spans="1:16" ht="22.5">
      <c r="A177" s="8" t="s">
        <v>215</v>
      </c>
      <c r="B177" s="8" t="s">
        <v>119</v>
      </c>
      <c r="C177" s="8" t="s">
        <v>666</v>
      </c>
      <c r="D177" s="9" t="s">
        <v>216</v>
      </c>
      <c r="E177" s="9" t="s">
        <v>789</v>
      </c>
      <c r="F177" s="8" t="s">
        <v>651</v>
      </c>
      <c r="G177" s="9" t="s">
        <v>7</v>
      </c>
      <c r="H177" s="33">
        <v>1950</v>
      </c>
      <c r="I177" s="9" t="s">
        <v>8</v>
      </c>
      <c r="J177" s="10" t="s">
        <v>644</v>
      </c>
      <c r="K177" s="8" t="s">
        <v>10</v>
      </c>
      <c r="L177" s="8" t="s">
        <v>643</v>
      </c>
      <c r="M177" s="19" t="s">
        <v>1834</v>
      </c>
      <c r="N177" s="25">
        <v>595</v>
      </c>
      <c r="O177" s="114"/>
      <c r="P177" s="20"/>
    </row>
    <row r="178" spans="1:16">
      <c r="A178" s="8" t="s">
        <v>215</v>
      </c>
      <c r="B178" s="8" t="s">
        <v>119</v>
      </c>
      <c r="C178" s="8"/>
      <c r="D178" s="9" t="s">
        <v>415</v>
      </c>
      <c r="E178" s="9" t="s">
        <v>758</v>
      </c>
      <c r="F178" s="33" t="s">
        <v>649</v>
      </c>
      <c r="G178" s="9" t="s">
        <v>7</v>
      </c>
      <c r="H178" s="10"/>
      <c r="I178" s="9" t="s">
        <v>8</v>
      </c>
      <c r="J178" s="10" t="s">
        <v>315</v>
      </c>
      <c r="K178" s="10" t="s">
        <v>786</v>
      </c>
      <c r="L178" s="8" t="s">
        <v>643</v>
      </c>
      <c r="M178" s="19" t="s">
        <v>2329</v>
      </c>
      <c r="N178" s="25">
        <v>595</v>
      </c>
      <c r="O178" s="114"/>
      <c r="P178" s="20"/>
    </row>
    <row r="179" spans="1:16" ht="45">
      <c r="A179" s="8" t="s">
        <v>1004</v>
      </c>
      <c r="B179" s="8" t="s">
        <v>119</v>
      </c>
      <c r="C179" s="8" t="s">
        <v>666</v>
      </c>
      <c r="D179" s="9" t="s">
        <v>1005</v>
      </c>
      <c r="E179" s="9" t="s">
        <v>1833</v>
      </c>
      <c r="F179" s="8" t="s">
        <v>652</v>
      </c>
      <c r="G179" s="9" t="s">
        <v>1002</v>
      </c>
      <c r="H179" s="10"/>
      <c r="I179" s="9" t="s">
        <v>8</v>
      </c>
      <c r="J179" s="10" t="s">
        <v>644</v>
      </c>
      <c r="K179" s="10" t="s">
        <v>10</v>
      </c>
      <c r="L179" s="8" t="s">
        <v>643</v>
      </c>
      <c r="M179" s="19" t="s">
        <v>1397</v>
      </c>
      <c r="N179" s="25">
        <v>597</v>
      </c>
      <c r="O179" s="114"/>
      <c r="P179" s="20"/>
    </row>
    <row r="180" spans="1:16" ht="22.5">
      <c r="A180" s="8" t="s">
        <v>1832</v>
      </c>
      <c r="B180" s="8" t="s">
        <v>119</v>
      </c>
      <c r="C180" s="8" t="s">
        <v>666</v>
      </c>
      <c r="D180" s="9" t="s">
        <v>1830</v>
      </c>
      <c r="E180" s="9" t="s">
        <v>1831</v>
      </c>
      <c r="F180" s="8" t="s">
        <v>652</v>
      </c>
      <c r="G180" s="9" t="s">
        <v>7</v>
      </c>
      <c r="H180" s="10"/>
      <c r="I180" s="9" t="s">
        <v>8</v>
      </c>
      <c r="J180" s="10"/>
      <c r="K180" s="10" t="s">
        <v>10</v>
      </c>
      <c r="L180" s="8" t="s">
        <v>643</v>
      </c>
      <c r="M180" s="45" t="s">
        <v>1397</v>
      </c>
      <c r="N180" s="25">
        <v>598</v>
      </c>
      <c r="O180" s="114"/>
      <c r="P180" s="20"/>
    </row>
    <row r="181" spans="1:16" ht="22.5">
      <c r="A181" s="8" t="s">
        <v>248</v>
      </c>
      <c r="B181" s="8" t="s">
        <v>119</v>
      </c>
      <c r="C181" s="8"/>
      <c r="D181" s="9" t="s">
        <v>137</v>
      </c>
      <c r="E181" s="9" t="s">
        <v>757</v>
      </c>
      <c r="F181" s="8" t="s">
        <v>649</v>
      </c>
      <c r="G181" s="9" t="s">
        <v>7</v>
      </c>
      <c r="H181" s="10"/>
      <c r="I181" s="9" t="s">
        <v>8</v>
      </c>
      <c r="J181" s="10"/>
      <c r="K181" s="10" t="s">
        <v>937</v>
      </c>
      <c r="L181" s="8" t="s">
        <v>643</v>
      </c>
      <c r="M181" s="19" t="s">
        <v>2112</v>
      </c>
      <c r="N181" s="25">
        <v>599</v>
      </c>
      <c r="O181" s="19" t="s">
        <v>2330</v>
      </c>
      <c r="P181" s="20"/>
    </row>
    <row r="182" spans="1:16" ht="22.5">
      <c r="A182" s="8" t="s">
        <v>1828</v>
      </c>
      <c r="B182" s="8" t="s">
        <v>119</v>
      </c>
      <c r="C182" s="8"/>
      <c r="D182" s="9" t="s">
        <v>2697</v>
      </c>
      <c r="E182" s="9" t="s">
        <v>1822</v>
      </c>
      <c r="F182" s="8" t="s">
        <v>649</v>
      </c>
      <c r="G182" s="9" t="s">
        <v>2664</v>
      </c>
      <c r="H182" s="10"/>
      <c r="I182" s="9" t="s">
        <v>8</v>
      </c>
      <c r="J182" s="10"/>
      <c r="K182" s="10" t="s">
        <v>10</v>
      </c>
      <c r="L182" s="8" t="s">
        <v>643</v>
      </c>
      <c r="M182" s="45" t="s">
        <v>1829</v>
      </c>
      <c r="N182" s="25" t="s">
        <v>1828</v>
      </c>
      <c r="O182" s="114"/>
      <c r="P182" s="20"/>
    </row>
    <row r="183" spans="1:16" ht="22.5">
      <c r="A183" s="8" t="s">
        <v>1826</v>
      </c>
      <c r="B183" s="8" t="s">
        <v>119</v>
      </c>
      <c r="C183" s="8"/>
      <c r="D183" s="9" t="s">
        <v>2697</v>
      </c>
      <c r="E183" s="9" t="s">
        <v>1822</v>
      </c>
      <c r="F183" s="8" t="s">
        <v>649</v>
      </c>
      <c r="G183" s="9" t="s">
        <v>2664</v>
      </c>
      <c r="H183" s="10"/>
      <c r="I183" s="9" t="s">
        <v>8</v>
      </c>
      <c r="J183" s="10"/>
      <c r="K183" s="10" t="s">
        <v>10</v>
      </c>
      <c r="L183" s="8" t="s">
        <v>643</v>
      </c>
      <c r="M183" s="45" t="s">
        <v>1827</v>
      </c>
      <c r="N183" s="25" t="s">
        <v>1826</v>
      </c>
      <c r="O183" s="114"/>
      <c r="P183" s="20"/>
    </row>
    <row r="184" spans="1:16" ht="22.5">
      <c r="A184" s="8" t="s">
        <v>1824</v>
      </c>
      <c r="B184" s="8" t="s">
        <v>119</v>
      </c>
      <c r="C184" s="8"/>
      <c r="D184" s="9" t="s">
        <v>2697</v>
      </c>
      <c r="E184" s="9" t="s">
        <v>1822</v>
      </c>
      <c r="F184" s="8" t="s">
        <v>649</v>
      </c>
      <c r="G184" s="9" t="s">
        <v>2664</v>
      </c>
      <c r="H184" s="10"/>
      <c r="I184" s="9" t="s">
        <v>8</v>
      </c>
      <c r="J184" s="10"/>
      <c r="K184" s="10" t="s">
        <v>10</v>
      </c>
      <c r="L184" s="8" t="s">
        <v>643</v>
      </c>
      <c r="M184" s="45" t="s">
        <v>1825</v>
      </c>
      <c r="N184" s="25" t="s">
        <v>1824</v>
      </c>
      <c r="O184" s="114"/>
      <c r="P184" s="20"/>
    </row>
    <row r="185" spans="1:16" ht="22.5">
      <c r="A185" s="8" t="s">
        <v>248</v>
      </c>
      <c r="B185" s="8" t="s">
        <v>119</v>
      </c>
      <c r="C185" s="8"/>
      <c r="D185" s="9" t="s">
        <v>137</v>
      </c>
      <c r="E185" s="9" t="s">
        <v>1822</v>
      </c>
      <c r="F185" s="8" t="s">
        <v>649</v>
      </c>
      <c r="G185" s="9" t="s">
        <v>7</v>
      </c>
      <c r="H185" s="10"/>
      <c r="I185" s="9" t="s">
        <v>8</v>
      </c>
      <c r="J185" s="10"/>
      <c r="K185" s="10" t="s">
        <v>10</v>
      </c>
      <c r="L185" s="8" t="s">
        <v>643</v>
      </c>
      <c r="M185" s="45" t="s">
        <v>1823</v>
      </c>
      <c r="N185" s="25">
        <v>599</v>
      </c>
      <c r="O185" s="114"/>
      <c r="P185" s="20"/>
    </row>
    <row r="186" spans="1:16" ht="22.5">
      <c r="A186" s="8" t="s">
        <v>135</v>
      </c>
      <c r="B186" s="8" t="s">
        <v>119</v>
      </c>
      <c r="C186" s="8"/>
      <c r="D186" s="9" t="s">
        <v>137</v>
      </c>
      <c r="E186" s="9" t="s">
        <v>757</v>
      </c>
      <c r="F186" s="8" t="s">
        <v>649</v>
      </c>
      <c r="G186" s="9" t="s">
        <v>139</v>
      </c>
      <c r="H186" s="10"/>
      <c r="I186" s="9" t="s">
        <v>141</v>
      </c>
      <c r="J186" s="10" t="s">
        <v>644</v>
      </c>
      <c r="K186" s="10"/>
      <c r="L186" s="8" t="s">
        <v>643</v>
      </c>
      <c r="M186" s="45" t="s">
        <v>1397</v>
      </c>
      <c r="N186" s="25">
        <v>600</v>
      </c>
      <c r="O186" s="114"/>
      <c r="P186" s="20"/>
    </row>
    <row r="187" spans="1:16" ht="22.5">
      <c r="A187" s="8" t="s">
        <v>577</v>
      </c>
      <c r="B187" s="8" t="s">
        <v>119</v>
      </c>
      <c r="C187" s="8"/>
      <c r="D187" s="9" t="s">
        <v>137</v>
      </c>
      <c r="E187" s="9" t="s">
        <v>757</v>
      </c>
      <c r="F187" s="8" t="s">
        <v>649</v>
      </c>
      <c r="G187" s="9" t="s">
        <v>578</v>
      </c>
      <c r="H187" s="10"/>
      <c r="I187" s="9" t="s">
        <v>8</v>
      </c>
      <c r="J187" s="10"/>
      <c r="K187" s="10" t="s">
        <v>10</v>
      </c>
      <c r="L187" s="8" t="s">
        <v>643</v>
      </c>
      <c r="M187" s="19" t="s">
        <v>2331</v>
      </c>
      <c r="N187" s="25">
        <v>601</v>
      </c>
      <c r="O187" s="114"/>
      <c r="P187" s="20"/>
    </row>
    <row r="188" spans="1:16" ht="45">
      <c r="A188" s="8" t="s">
        <v>1001</v>
      </c>
      <c r="B188" s="8" t="s">
        <v>119</v>
      </c>
      <c r="C188" s="8" t="s">
        <v>666</v>
      </c>
      <c r="D188" s="9" t="s">
        <v>2348</v>
      </c>
      <c r="E188" s="9" t="s">
        <v>2349</v>
      </c>
      <c r="F188" s="8" t="s">
        <v>652</v>
      </c>
      <c r="G188" s="9" t="s">
        <v>1002</v>
      </c>
      <c r="H188" s="10"/>
      <c r="I188" s="9" t="s">
        <v>8</v>
      </c>
      <c r="J188" s="10" t="s">
        <v>644</v>
      </c>
      <c r="K188" s="10" t="s">
        <v>10</v>
      </c>
      <c r="L188" s="8" t="s">
        <v>643</v>
      </c>
      <c r="M188" s="45"/>
      <c r="N188" s="25">
        <v>602</v>
      </c>
      <c r="O188" s="115" t="s">
        <v>1397</v>
      </c>
      <c r="P188" s="20"/>
    </row>
    <row r="189" spans="1:16" ht="45">
      <c r="A189" s="8" t="s">
        <v>851</v>
      </c>
      <c r="B189" s="8" t="s">
        <v>119</v>
      </c>
      <c r="C189" s="8" t="s">
        <v>666</v>
      </c>
      <c r="D189" s="9" t="s">
        <v>1003</v>
      </c>
      <c r="E189" s="9" t="s">
        <v>315</v>
      </c>
      <c r="F189" s="8" t="s">
        <v>652</v>
      </c>
      <c r="G189" s="9" t="s">
        <v>1002</v>
      </c>
      <c r="H189" s="10"/>
      <c r="I189" s="9" t="s">
        <v>8</v>
      </c>
      <c r="J189" s="10" t="s">
        <v>644</v>
      </c>
      <c r="K189" s="10"/>
      <c r="L189" s="8" t="s">
        <v>643</v>
      </c>
      <c r="M189" s="45" t="s">
        <v>1397</v>
      </c>
      <c r="N189" s="25">
        <v>603</v>
      </c>
      <c r="O189" s="114"/>
      <c r="P189" s="20"/>
    </row>
    <row r="190" spans="1:16">
      <c r="A190" s="8" t="s">
        <v>632</v>
      </c>
      <c r="B190" s="8" t="s">
        <v>119</v>
      </c>
      <c r="C190" s="8" t="s">
        <v>666</v>
      </c>
      <c r="D190" s="9" t="s">
        <v>1820</v>
      </c>
      <c r="E190" s="9" t="s">
        <v>1821</v>
      </c>
      <c r="F190" s="33" t="s">
        <v>650</v>
      </c>
      <c r="G190" s="9" t="s">
        <v>7</v>
      </c>
      <c r="H190" s="10"/>
      <c r="I190" s="9" t="s">
        <v>8</v>
      </c>
      <c r="J190" s="10"/>
      <c r="K190" s="10" t="s">
        <v>10</v>
      </c>
      <c r="L190" s="8" t="s">
        <v>643</v>
      </c>
      <c r="M190" s="45" t="s">
        <v>1397</v>
      </c>
      <c r="N190" s="25">
        <v>604</v>
      </c>
      <c r="O190" s="114"/>
      <c r="P190" s="20"/>
    </row>
    <row r="191" spans="1:16" ht="22.5">
      <c r="A191" s="8" t="s">
        <v>1819</v>
      </c>
      <c r="B191" s="8" t="s">
        <v>119</v>
      </c>
      <c r="C191" s="8" t="s">
        <v>666</v>
      </c>
      <c r="D191" s="9" t="s">
        <v>2269</v>
      </c>
      <c r="E191" s="9" t="s">
        <v>2270</v>
      </c>
      <c r="F191" s="33" t="s">
        <v>652</v>
      </c>
      <c r="G191" s="9" t="s">
        <v>2105</v>
      </c>
      <c r="H191" s="10"/>
      <c r="I191" s="9" t="s">
        <v>8</v>
      </c>
      <c r="J191" s="10"/>
      <c r="K191" s="10" t="s">
        <v>10</v>
      </c>
      <c r="L191" s="8" t="s">
        <v>643</v>
      </c>
      <c r="M191" s="45" t="s">
        <v>2112</v>
      </c>
      <c r="N191" s="25">
        <v>605</v>
      </c>
      <c r="O191" s="115" t="s">
        <v>1397</v>
      </c>
      <c r="P191" s="20"/>
    </row>
    <row r="192" spans="1:16">
      <c r="A192" s="8" t="s">
        <v>1819</v>
      </c>
      <c r="B192" s="8" t="s">
        <v>119</v>
      </c>
      <c r="C192" s="8" t="s">
        <v>666</v>
      </c>
      <c r="D192" s="9" t="s">
        <v>1820</v>
      </c>
      <c r="E192" s="9" t="s">
        <v>1821</v>
      </c>
      <c r="F192" s="33" t="s">
        <v>650</v>
      </c>
      <c r="G192" s="9" t="s">
        <v>7</v>
      </c>
      <c r="H192" s="10"/>
      <c r="I192" s="9" t="s">
        <v>8</v>
      </c>
      <c r="J192" s="10"/>
      <c r="K192" s="10" t="s">
        <v>10</v>
      </c>
      <c r="L192" s="8" t="s">
        <v>643</v>
      </c>
      <c r="M192" s="45" t="s">
        <v>1397</v>
      </c>
      <c r="N192" s="25">
        <v>605</v>
      </c>
      <c r="O192" s="114"/>
      <c r="P192" s="20"/>
    </row>
    <row r="193" spans="1:16" ht="22.5">
      <c r="A193" s="8" t="s">
        <v>443</v>
      </c>
      <c r="B193" s="8" t="s">
        <v>119</v>
      </c>
      <c r="C193" s="8"/>
      <c r="D193" s="9" t="s">
        <v>2698</v>
      </c>
      <c r="E193" s="9" t="s">
        <v>761</v>
      </c>
      <c r="F193" s="33" t="s">
        <v>652</v>
      </c>
      <c r="G193" s="9" t="s">
        <v>2664</v>
      </c>
      <c r="H193" s="10"/>
      <c r="I193" s="9" t="s">
        <v>8</v>
      </c>
      <c r="J193" s="10"/>
      <c r="K193" s="10"/>
      <c r="L193" s="8" t="s">
        <v>643</v>
      </c>
      <c r="M193" s="19" t="s">
        <v>2332</v>
      </c>
      <c r="N193" s="25">
        <v>606</v>
      </c>
      <c r="O193" s="114"/>
      <c r="P193" s="20"/>
    </row>
    <row r="194" spans="1:16">
      <c r="A194" s="8" t="s">
        <v>443</v>
      </c>
      <c r="B194" s="8" t="s">
        <v>119</v>
      </c>
      <c r="C194" s="8" t="s">
        <v>666</v>
      </c>
      <c r="D194" s="9" t="s">
        <v>1817</v>
      </c>
      <c r="E194" s="9" t="s">
        <v>298</v>
      </c>
      <c r="F194" s="33" t="s">
        <v>650</v>
      </c>
      <c r="G194" s="9" t="s">
        <v>7</v>
      </c>
      <c r="H194" s="10"/>
      <c r="I194" s="9" t="s">
        <v>8</v>
      </c>
      <c r="J194" s="10"/>
      <c r="K194" s="10" t="s">
        <v>10</v>
      </c>
      <c r="L194" s="8" t="s">
        <v>643</v>
      </c>
      <c r="M194" s="45" t="s">
        <v>1818</v>
      </c>
      <c r="N194" s="25">
        <v>606</v>
      </c>
      <c r="O194" s="114"/>
      <c r="P194" s="20"/>
    </row>
    <row r="195" spans="1:16">
      <c r="A195" s="8" t="s">
        <v>444</v>
      </c>
      <c r="B195" s="8" t="s">
        <v>119</v>
      </c>
      <c r="C195" s="8"/>
      <c r="D195" s="9" t="s">
        <v>278</v>
      </c>
      <c r="E195" s="9" t="s">
        <v>751</v>
      </c>
      <c r="F195" s="8" t="s">
        <v>650</v>
      </c>
      <c r="G195" s="9" t="s">
        <v>7</v>
      </c>
      <c r="H195" s="10"/>
      <c r="I195" s="9" t="s">
        <v>8</v>
      </c>
      <c r="J195" s="10"/>
      <c r="K195" s="10"/>
      <c r="L195" s="8" t="s">
        <v>643</v>
      </c>
      <c r="M195" s="19" t="s">
        <v>249</v>
      </c>
      <c r="N195" s="25">
        <v>607</v>
      </c>
      <c r="O195" s="114"/>
      <c r="P195" s="20"/>
    </row>
    <row r="196" spans="1:16" ht="22.5">
      <c r="A196" s="8" t="s">
        <v>444</v>
      </c>
      <c r="B196" s="8" t="s">
        <v>119</v>
      </c>
      <c r="C196" s="8"/>
      <c r="D196" s="9" t="s">
        <v>466</v>
      </c>
      <c r="E196" s="9" t="s">
        <v>762</v>
      </c>
      <c r="F196" s="8" t="s">
        <v>650</v>
      </c>
      <c r="G196" s="9" t="s">
        <v>459</v>
      </c>
      <c r="H196" s="10"/>
      <c r="I196" s="9" t="s">
        <v>8</v>
      </c>
      <c r="J196" s="10" t="s">
        <v>644</v>
      </c>
      <c r="K196" s="10"/>
      <c r="L196" s="8" t="s">
        <v>643</v>
      </c>
      <c r="M196" s="45" t="s">
        <v>1397</v>
      </c>
      <c r="N196" s="25">
        <v>607</v>
      </c>
      <c r="O196" s="114"/>
      <c r="P196" s="20"/>
    </row>
    <row r="197" spans="1:16">
      <c r="A197" s="8" t="s">
        <v>2191</v>
      </c>
      <c r="B197" s="8" t="s">
        <v>119</v>
      </c>
      <c r="C197" s="8" t="s">
        <v>666</v>
      </c>
      <c r="D197" s="9" t="s">
        <v>1955</v>
      </c>
      <c r="E197" s="9" t="s">
        <v>2192</v>
      </c>
      <c r="F197" s="8" t="s">
        <v>652</v>
      </c>
      <c r="G197" s="9" t="s">
        <v>2105</v>
      </c>
      <c r="H197" s="10"/>
      <c r="I197" s="9" t="s">
        <v>8</v>
      </c>
      <c r="J197" s="10" t="s">
        <v>315</v>
      </c>
      <c r="K197" s="10" t="s">
        <v>937</v>
      </c>
      <c r="L197" s="8" t="s">
        <v>643</v>
      </c>
      <c r="M197" s="19" t="s">
        <v>2112</v>
      </c>
      <c r="N197" s="25">
        <v>608</v>
      </c>
      <c r="O197" s="114"/>
      <c r="P197" s="20"/>
    </row>
    <row r="198" spans="1:16">
      <c r="A198" s="8" t="s">
        <v>2191</v>
      </c>
      <c r="B198" s="8" t="s">
        <v>119</v>
      </c>
      <c r="C198" s="8" t="s">
        <v>666</v>
      </c>
      <c r="D198" s="9" t="s">
        <v>396</v>
      </c>
      <c r="E198" s="9" t="s">
        <v>756</v>
      </c>
      <c r="F198" s="8" t="s">
        <v>652</v>
      </c>
      <c r="G198" s="9" t="s">
        <v>7</v>
      </c>
      <c r="H198" s="10"/>
      <c r="I198" s="9" t="s">
        <v>8</v>
      </c>
      <c r="J198" s="10"/>
      <c r="K198" s="10"/>
      <c r="L198" s="8" t="s">
        <v>643</v>
      </c>
      <c r="M198" s="45" t="s">
        <v>1397</v>
      </c>
      <c r="N198" s="25">
        <v>608</v>
      </c>
      <c r="O198" s="114"/>
      <c r="P198" s="20"/>
    </row>
    <row r="199" spans="1:16">
      <c r="A199" s="8" t="s">
        <v>395</v>
      </c>
      <c r="B199" s="8" t="s">
        <v>119</v>
      </c>
      <c r="C199" s="8"/>
      <c r="D199" s="9" t="s">
        <v>396</v>
      </c>
      <c r="E199" s="9" t="s">
        <v>756</v>
      </c>
      <c r="F199" s="33" t="s">
        <v>649</v>
      </c>
      <c r="G199" s="9" t="s">
        <v>7</v>
      </c>
      <c r="H199" s="10"/>
      <c r="I199" s="9" t="s">
        <v>8</v>
      </c>
      <c r="J199" s="10"/>
      <c r="K199" s="10"/>
      <c r="L199" s="8" t="s">
        <v>643</v>
      </c>
      <c r="M199" s="19" t="s">
        <v>249</v>
      </c>
      <c r="N199" s="25">
        <v>609</v>
      </c>
      <c r="O199" s="114"/>
      <c r="P199" s="20"/>
    </row>
    <row r="200" spans="1:16" ht="22.5">
      <c r="A200" s="8" t="s">
        <v>277</v>
      </c>
      <c r="B200" s="8" t="s">
        <v>119</v>
      </c>
      <c r="C200" s="8"/>
      <c r="D200" s="9" t="s">
        <v>278</v>
      </c>
      <c r="E200" s="9" t="s">
        <v>751</v>
      </c>
      <c r="F200" s="8" t="s">
        <v>650</v>
      </c>
      <c r="G200" s="9" t="s">
        <v>7</v>
      </c>
      <c r="H200" s="10"/>
      <c r="I200" s="9" t="s">
        <v>410</v>
      </c>
      <c r="J200" s="10" t="s">
        <v>644</v>
      </c>
      <c r="K200" s="10"/>
      <c r="L200" s="8" t="s">
        <v>643</v>
      </c>
      <c r="M200" s="19" t="s">
        <v>315</v>
      </c>
      <c r="N200" s="25">
        <v>610</v>
      </c>
      <c r="O200" s="114"/>
      <c r="P200" s="20"/>
    </row>
    <row r="201" spans="1:16" ht="12" customHeight="1">
      <c r="A201" s="8" t="s">
        <v>277</v>
      </c>
      <c r="B201" s="8" t="s">
        <v>119</v>
      </c>
      <c r="C201" s="8" t="s">
        <v>666</v>
      </c>
      <c r="D201" s="9" t="s">
        <v>2117</v>
      </c>
      <c r="E201" s="9" t="s">
        <v>2118</v>
      </c>
      <c r="F201" s="8" t="s">
        <v>650</v>
      </c>
      <c r="G201" s="9" t="s">
        <v>7</v>
      </c>
      <c r="H201" s="10"/>
      <c r="I201" s="9"/>
      <c r="J201" s="10"/>
      <c r="K201" s="10" t="s">
        <v>937</v>
      </c>
      <c r="L201" s="8" t="s">
        <v>643</v>
      </c>
      <c r="M201" s="19"/>
      <c r="N201" s="25">
        <v>610</v>
      </c>
      <c r="O201" s="114"/>
      <c r="P201" s="20"/>
    </row>
    <row r="202" spans="1:16">
      <c r="A202" s="8" t="s">
        <v>1015</v>
      </c>
      <c r="B202" s="8" t="s">
        <v>119</v>
      </c>
      <c r="C202" s="8"/>
      <c r="D202" s="9" t="s">
        <v>606</v>
      </c>
      <c r="E202" s="9" t="s">
        <v>1016</v>
      </c>
      <c r="F202" s="8" t="s">
        <v>650</v>
      </c>
      <c r="G202" s="9" t="s">
        <v>7</v>
      </c>
      <c r="H202" s="10"/>
      <c r="I202" s="9" t="s">
        <v>8</v>
      </c>
      <c r="J202" s="10" t="s">
        <v>644</v>
      </c>
      <c r="K202" s="10"/>
      <c r="L202" s="8"/>
      <c r="M202" s="19"/>
      <c r="N202" s="25">
        <v>611</v>
      </c>
      <c r="O202" s="114"/>
      <c r="P202" s="20"/>
    </row>
    <row r="203" spans="1:16" ht="12" customHeight="1">
      <c r="A203" s="8" t="s">
        <v>1015</v>
      </c>
      <c r="B203" s="8" t="s">
        <v>119</v>
      </c>
      <c r="C203" s="8" t="s">
        <v>666</v>
      </c>
      <c r="D203" s="9" t="s">
        <v>2777</v>
      </c>
      <c r="E203" s="9" t="s">
        <v>2116</v>
      </c>
      <c r="F203" s="8" t="s">
        <v>650</v>
      </c>
      <c r="G203" s="9" t="s">
        <v>7</v>
      </c>
      <c r="H203" s="10"/>
      <c r="I203" s="9" t="s">
        <v>8</v>
      </c>
      <c r="J203" s="10" t="s">
        <v>315</v>
      </c>
      <c r="K203" s="10" t="s">
        <v>937</v>
      </c>
      <c r="L203" s="8" t="s">
        <v>643</v>
      </c>
      <c r="M203" s="19" t="s">
        <v>2112</v>
      </c>
      <c r="N203" s="25">
        <v>611</v>
      </c>
      <c r="O203" s="114"/>
      <c r="P203" s="20"/>
    </row>
    <row r="204" spans="1:16" ht="22.5">
      <c r="A204" s="8" t="s">
        <v>1015</v>
      </c>
      <c r="B204" s="8" t="s">
        <v>119</v>
      </c>
      <c r="C204" s="8" t="s">
        <v>666</v>
      </c>
      <c r="D204" s="9" t="s">
        <v>2699</v>
      </c>
      <c r="E204" s="9" t="s">
        <v>1816</v>
      </c>
      <c r="F204" s="8" t="s">
        <v>649</v>
      </c>
      <c r="G204" s="9" t="s">
        <v>2664</v>
      </c>
      <c r="H204" s="8"/>
      <c r="I204" s="9" t="s">
        <v>8</v>
      </c>
      <c r="J204" s="10"/>
      <c r="K204" s="10" t="s">
        <v>10</v>
      </c>
      <c r="L204" s="8" t="s">
        <v>643</v>
      </c>
      <c r="M204" s="45" t="s">
        <v>1415</v>
      </c>
      <c r="N204" s="25">
        <v>611</v>
      </c>
      <c r="O204" s="114"/>
      <c r="P204" s="20"/>
    </row>
    <row r="205" spans="1:16" ht="33.75">
      <c r="A205" s="8" t="s">
        <v>217</v>
      </c>
      <c r="B205" s="8" t="s">
        <v>119</v>
      </c>
      <c r="C205" s="8" t="s">
        <v>666</v>
      </c>
      <c r="D205" s="9" t="s">
        <v>2350</v>
      </c>
      <c r="E205" s="9" t="s">
        <v>713</v>
      </c>
      <c r="F205" s="8" t="s">
        <v>650</v>
      </c>
      <c r="G205" s="9" t="s">
        <v>461</v>
      </c>
      <c r="H205" s="8">
        <v>1953</v>
      </c>
      <c r="I205" s="9" t="s">
        <v>223</v>
      </c>
      <c r="J205" s="10" t="s">
        <v>644</v>
      </c>
      <c r="K205" s="8" t="s">
        <v>10</v>
      </c>
      <c r="L205" s="8" t="s">
        <v>643</v>
      </c>
      <c r="M205" s="19" t="s">
        <v>1310</v>
      </c>
      <c r="N205" s="25">
        <v>612</v>
      </c>
      <c r="O205" s="114"/>
      <c r="P205" s="20"/>
    </row>
    <row r="206" spans="1:16">
      <c r="A206" s="8" t="s">
        <v>217</v>
      </c>
      <c r="B206" s="8" t="s">
        <v>119</v>
      </c>
      <c r="C206" s="8" t="s">
        <v>666</v>
      </c>
      <c r="D206" s="9" t="s">
        <v>2350</v>
      </c>
      <c r="E206" s="9" t="s">
        <v>2916</v>
      </c>
      <c r="F206" s="8" t="s">
        <v>650</v>
      </c>
      <c r="G206" s="9" t="s">
        <v>7</v>
      </c>
      <c r="H206" s="8" t="s">
        <v>315</v>
      </c>
      <c r="I206" s="9" t="s">
        <v>315</v>
      </c>
      <c r="J206" s="10" t="s">
        <v>644</v>
      </c>
      <c r="K206" s="8" t="s">
        <v>10</v>
      </c>
      <c r="L206" s="8" t="s">
        <v>643</v>
      </c>
      <c r="M206" s="19" t="s">
        <v>1310</v>
      </c>
      <c r="N206" s="25">
        <v>612</v>
      </c>
      <c r="O206" s="114"/>
      <c r="P206" s="20"/>
    </row>
    <row r="207" spans="1:16" ht="22.5">
      <c r="A207" s="8" t="s">
        <v>1815</v>
      </c>
      <c r="B207" s="8" t="s">
        <v>119</v>
      </c>
      <c r="C207" s="8" t="s">
        <v>666</v>
      </c>
      <c r="D207" s="9" t="s">
        <v>2699</v>
      </c>
      <c r="E207" s="9" t="s">
        <v>1569</v>
      </c>
      <c r="F207" s="8" t="s">
        <v>649</v>
      </c>
      <c r="G207" s="9" t="s">
        <v>2664</v>
      </c>
      <c r="H207" s="8"/>
      <c r="I207" s="9" t="s">
        <v>8</v>
      </c>
      <c r="J207" s="10"/>
      <c r="K207" s="10" t="s">
        <v>10</v>
      </c>
      <c r="L207" s="8" t="s">
        <v>643</v>
      </c>
      <c r="M207" s="45" t="s">
        <v>1415</v>
      </c>
      <c r="N207" s="25" t="s">
        <v>1815</v>
      </c>
      <c r="O207" s="114"/>
      <c r="P207" s="20"/>
    </row>
    <row r="208" spans="1:16">
      <c r="A208" s="8" t="s">
        <v>218</v>
      </c>
      <c r="B208" s="8" t="s">
        <v>119</v>
      </c>
      <c r="C208" s="8" t="s">
        <v>666</v>
      </c>
      <c r="D208" s="9" t="s">
        <v>221</v>
      </c>
      <c r="E208" s="9" t="s">
        <v>763</v>
      </c>
      <c r="F208" s="8" t="s">
        <v>650</v>
      </c>
      <c r="G208" s="9" t="s">
        <v>7</v>
      </c>
      <c r="H208" s="10"/>
      <c r="I208" s="9" t="s">
        <v>8</v>
      </c>
      <c r="J208" s="10" t="s">
        <v>644</v>
      </c>
      <c r="K208" s="10" t="s">
        <v>10</v>
      </c>
      <c r="L208" s="8" t="s">
        <v>643</v>
      </c>
      <c r="M208" s="45" t="s">
        <v>1397</v>
      </c>
      <c r="N208" s="25">
        <v>613</v>
      </c>
      <c r="O208" s="114"/>
      <c r="P208" s="20"/>
    </row>
    <row r="209" spans="1:16">
      <c r="A209" s="8" t="s">
        <v>1814</v>
      </c>
      <c r="B209" s="8" t="s">
        <v>119</v>
      </c>
      <c r="C209" s="8" t="s">
        <v>666</v>
      </c>
      <c r="D209" s="9" t="s">
        <v>1812</v>
      </c>
      <c r="E209" s="9" t="s">
        <v>1813</v>
      </c>
      <c r="F209" s="8" t="s">
        <v>650</v>
      </c>
      <c r="G209" s="9" t="s">
        <v>176</v>
      </c>
      <c r="H209" s="10"/>
      <c r="I209" s="9"/>
      <c r="J209" s="10"/>
      <c r="K209" s="10" t="s">
        <v>10</v>
      </c>
      <c r="L209" s="8" t="s">
        <v>643</v>
      </c>
      <c r="M209" s="45" t="s">
        <v>1397</v>
      </c>
      <c r="N209" s="25">
        <v>614</v>
      </c>
      <c r="O209" s="114"/>
      <c r="P209" s="20"/>
    </row>
    <row r="210" spans="1:16" ht="22.5">
      <c r="A210" s="8" t="s">
        <v>537</v>
      </c>
      <c r="B210" s="8" t="s">
        <v>119</v>
      </c>
      <c r="C210" s="8"/>
      <c r="D210" s="9" t="s">
        <v>538</v>
      </c>
      <c r="E210" s="9" t="s">
        <v>764</v>
      </c>
      <c r="F210" s="8" t="s">
        <v>650</v>
      </c>
      <c r="G210" s="9" t="s">
        <v>7</v>
      </c>
      <c r="H210" s="10"/>
      <c r="I210" s="9" t="s">
        <v>812</v>
      </c>
      <c r="J210" s="10" t="s">
        <v>644</v>
      </c>
      <c r="K210" s="10"/>
      <c r="L210" s="8" t="s">
        <v>643</v>
      </c>
      <c r="M210" s="19"/>
      <c r="N210" s="25">
        <v>615</v>
      </c>
      <c r="O210" s="114"/>
      <c r="P210" s="20"/>
    </row>
    <row r="211" spans="1:16">
      <c r="A211" s="8" t="s">
        <v>265</v>
      </c>
      <c r="B211" s="8" t="s">
        <v>119</v>
      </c>
      <c r="C211" s="8" t="s">
        <v>666</v>
      </c>
      <c r="D211" s="9" t="s">
        <v>266</v>
      </c>
      <c r="E211" s="9" t="s">
        <v>765</v>
      </c>
      <c r="F211" s="8" t="s">
        <v>650</v>
      </c>
      <c r="G211" s="9" t="s">
        <v>120</v>
      </c>
      <c r="H211" s="10"/>
      <c r="I211" s="9" t="s">
        <v>8</v>
      </c>
      <c r="J211" s="10"/>
      <c r="K211" s="10" t="s">
        <v>10</v>
      </c>
      <c r="L211" s="8" t="s">
        <v>643</v>
      </c>
      <c r="M211" s="19"/>
      <c r="N211" s="25">
        <v>616</v>
      </c>
      <c r="O211" s="114"/>
      <c r="P211" s="20"/>
    </row>
    <row r="212" spans="1:16">
      <c r="A212" s="8" t="s">
        <v>2114</v>
      </c>
      <c r="B212" s="8" t="s">
        <v>119</v>
      </c>
      <c r="C212" s="8" t="s">
        <v>666</v>
      </c>
      <c r="D212" s="9" t="s">
        <v>1258</v>
      </c>
      <c r="E212" s="9" t="s">
        <v>1258</v>
      </c>
      <c r="F212" s="8" t="s">
        <v>650</v>
      </c>
      <c r="G212" s="9" t="s">
        <v>2115</v>
      </c>
      <c r="H212" s="10"/>
      <c r="I212" s="9" t="s">
        <v>8</v>
      </c>
      <c r="J212" s="10"/>
      <c r="K212" s="10" t="s">
        <v>937</v>
      </c>
      <c r="L212" s="8" t="s">
        <v>643</v>
      </c>
      <c r="M212" s="19"/>
      <c r="N212" s="25">
        <v>617</v>
      </c>
      <c r="O212" s="114"/>
      <c r="P212" s="20"/>
    </row>
    <row r="213" spans="1:16">
      <c r="A213" s="8" t="s">
        <v>1264</v>
      </c>
      <c r="B213" s="8" t="s">
        <v>119</v>
      </c>
      <c r="C213" s="8" t="s">
        <v>666</v>
      </c>
      <c r="D213" s="9" t="s">
        <v>538</v>
      </c>
      <c r="E213" s="9" t="s">
        <v>1265</v>
      </c>
      <c r="F213" s="8" t="s">
        <v>650</v>
      </c>
      <c r="G213" s="9" t="s">
        <v>7</v>
      </c>
      <c r="H213" s="10"/>
      <c r="I213" s="9" t="s">
        <v>8</v>
      </c>
      <c r="J213" s="10"/>
      <c r="K213" s="10" t="s">
        <v>10</v>
      </c>
      <c r="L213" s="8"/>
      <c r="M213" s="19" t="s">
        <v>2111</v>
      </c>
      <c r="N213" s="25">
        <v>618</v>
      </c>
      <c r="O213" s="114"/>
      <c r="P213" s="20"/>
    </row>
    <row r="214" spans="1:16" ht="33.75">
      <c r="A214" s="8" t="s">
        <v>398</v>
      </c>
      <c r="B214" s="8" t="s">
        <v>119</v>
      </c>
      <c r="C214" s="8"/>
      <c r="D214" s="9" t="s">
        <v>484</v>
      </c>
      <c r="E214" s="9" t="s">
        <v>766</v>
      </c>
      <c r="F214" s="8" t="s">
        <v>650</v>
      </c>
      <c r="G214" s="9" t="s">
        <v>461</v>
      </c>
      <c r="H214" s="10"/>
      <c r="I214" s="9" t="s">
        <v>8</v>
      </c>
      <c r="J214" s="10" t="s">
        <v>644</v>
      </c>
      <c r="K214" s="10"/>
      <c r="L214" s="8" t="s">
        <v>643</v>
      </c>
      <c r="M214" s="19"/>
      <c r="N214" s="25">
        <v>619</v>
      </c>
      <c r="O214" s="114"/>
      <c r="P214" s="20"/>
    </row>
    <row r="215" spans="1:16">
      <c r="A215" s="8" t="s">
        <v>2110</v>
      </c>
      <c r="B215" s="8" t="s">
        <v>119</v>
      </c>
      <c r="C215" s="8" t="s">
        <v>666</v>
      </c>
      <c r="D215" s="9" t="s">
        <v>2120</v>
      </c>
      <c r="E215" s="9" t="s">
        <v>1258</v>
      </c>
      <c r="F215" s="8" t="s">
        <v>650</v>
      </c>
      <c r="G215" s="120" t="s">
        <v>7</v>
      </c>
      <c r="H215" s="10"/>
      <c r="I215" s="120" t="s">
        <v>2936</v>
      </c>
      <c r="J215" s="10"/>
      <c r="K215" s="119" t="s">
        <v>10</v>
      </c>
      <c r="L215" s="8" t="s">
        <v>643</v>
      </c>
      <c r="M215" s="19"/>
      <c r="N215" s="25">
        <v>620</v>
      </c>
      <c r="O215" s="114"/>
      <c r="P215" s="20"/>
    </row>
    <row r="216" spans="1:16">
      <c r="A216" s="8" t="s">
        <v>219</v>
      </c>
      <c r="B216" s="8" t="s">
        <v>119</v>
      </c>
      <c r="C216" s="8"/>
      <c r="D216" s="9" t="s">
        <v>485</v>
      </c>
      <c r="E216" s="9" t="s">
        <v>767</v>
      </c>
      <c r="F216" s="8" t="s">
        <v>650</v>
      </c>
      <c r="G216" s="9" t="s">
        <v>7</v>
      </c>
      <c r="H216" s="10"/>
      <c r="I216" s="9" t="s">
        <v>224</v>
      </c>
      <c r="J216" s="10" t="s">
        <v>644</v>
      </c>
      <c r="K216" s="10"/>
      <c r="L216" s="8"/>
      <c r="M216" s="19"/>
      <c r="N216" s="25">
        <v>625</v>
      </c>
      <c r="O216" s="114"/>
      <c r="P216" s="20"/>
    </row>
    <row r="217" spans="1:16">
      <c r="A217" s="8" t="s">
        <v>1811</v>
      </c>
      <c r="B217" s="8" t="s">
        <v>119</v>
      </c>
      <c r="C217" s="8" t="s">
        <v>666</v>
      </c>
      <c r="D217" s="9" t="s">
        <v>561</v>
      </c>
      <c r="E217" s="9" t="s">
        <v>561</v>
      </c>
      <c r="F217" s="8" t="s">
        <v>650</v>
      </c>
      <c r="G217" s="9" t="s">
        <v>120</v>
      </c>
      <c r="H217" s="10"/>
      <c r="I217" s="9" t="s">
        <v>8</v>
      </c>
      <c r="J217" s="10"/>
      <c r="K217" s="10" t="s">
        <v>10</v>
      </c>
      <c r="L217" s="8" t="s">
        <v>643</v>
      </c>
      <c r="M217" s="45" t="s">
        <v>1397</v>
      </c>
      <c r="N217" s="25">
        <v>626</v>
      </c>
      <c r="O217" s="114"/>
      <c r="P217" s="20"/>
    </row>
    <row r="218" spans="1:16">
      <c r="A218" s="8" t="s">
        <v>1811</v>
      </c>
      <c r="B218" s="8" t="s">
        <v>119</v>
      </c>
      <c r="C218" s="8" t="s">
        <v>709</v>
      </c>
      <c r="D218" s="9" t="s">
        <v>561</v>
      </c>
      <c r="E218" s="9" t="s">
        <v>561</v>
      </c>
      <c r="F218" s="8" t="s">
        <v>650</v>
      </c>
      <c r="G218" s="9" t="s">
        <v>120</v>
      </c>
      <c r="H218" s="10"/>
      <c r="I218" s="9" t="s">
        <v>8</v>
      </c>
      <c r="J218" s="10"/>
      <c r="K218" s="10" t="s">
        <v>937</v>
      </c>
      <c r="L218" s="8" t="s">
        <v>643</v>
      </c>
      <c r="M218" s="45"/>
      <c r="N218" s="25">
        <v>626</v>
      </c>
      <c r="O218" s="114"/>
      <c r="P218" s="20"/>
    </row>
    <row r="219" spans="1:16">
      <c r="A219" s="8" t="s">
        <v>560</v>
      </c>
      <c r="B219" s="8" t="s">
        <v>119</v>
      </c>
      <c r="C219" s="8" t="s">
        <v>666</v>
      </c>
      <c r="D219" s="9" t="s">
        <v>561</v>
      </c>
      <c r="E219" s="9" t="s">
        <v>561</v>
      </c>
      <c r="F219" s="8" t="s">
        <v>650</v>
      </c>
      <c r="G219" s="9" t="s">
        <v>7</v>
      </c>
      <c r="H219" s="10"/>
      <c r="I219" s="9" t="s">
        <v>562</v>
      </c>
      <c r="J219" s="10" t="s">
        <v>644</v>
      </c>
      <c r="K219" s="10"/>
      <c r="L219" s="8"/>
      <c r="M219" s="19"/>
      <c r="N219" s="25">
        <v>627</v>
      </c>
      <c r="O219" s="114"/>
      <c r="P219" s="20"/>
    </row>
    <row r="220" spans="1:16">
      <c r="A220" s="8" t="s">
        <v>2552</v>
      </c>
      <c r="B220" s="8" t="s">
        <v>119</v>
      </c>
      <c r="C220" s="8" t="s">
        <v>666</v>
      </c>
      <c r="D220" s="9" t="s">
        <v>2553</v>
      </c>
      <c r="E220" s="9" t="s">
        <v>561</v>
      </c>
      <c r="F220" s="8" t="s">
        <v>650</v>
      </c>
      <c r="G220" s="9" t="s">
        <v>2468</v>
      </c>
      <c r="H220" s="10"/>
      <c r="I220" s="9" t="s">
        <v>8</v>
      </c>
      <c r="J220" s="10" t="s">
        <v>315</v>
      </c>
      <c r="K220" s="10" t="s">
        <v>10</v>
      </c>
      <c r="L220" s="8" t="s">
        <v>643</v>
      </c>
      <c r="M220" s="19"/>
      <c r="N220" s="25">
        <v>628</v>
      </c>
      <c r="O220" s="114"/>
      <c r="P220" s="20"/>
    </row>
    <row r="221" spans="1:16">
      <c r="A221" s="8" t="s">
        <v>1290</v>
      </c>
      <c r="B221" s="8" t="s">
        <v>119</v>
      </c>
      <c r="C221" s="8" t="s">
        <v>666</v>
      </c>
      <c r="D221" s="9" t="s">
        <v>2553</v>
      </c>
      <c r="E221" s="9" t="s">
        <v>561</v>
      </c>
      <c r="F221" s="8" t="s">
        <v>650</v>
      </c>
      <c r="G221" s="9" t="s">
        <v>2468</v>
      </c>
      <c r="H221" s="10"/>
      <c r="I221" s="9" t="s">
        <v>8</v>
      </c>
      <c r="J221" s="10"/>
      <c r="K221" s="10" t="s">
        <v>10</v>
      </c>
      <c r="L221" s="8" t="s">
        <v>315</v>
      </c>
      <c r="M221" s="19" t="s">
        <v>1055</v>
      </c>
      <c r="N221" s="25">
        <v>629</v>
      </c>
      <c r="O221" s="114"/>
      <c r="P221" s="20"/>
    </row>
    <row r="222" spans="1:16" ht="33.75">
      <c r="A222" s="8" t="s">
        <v>142</v>
      </c>
      <c r="B222" s="8" t="s">
        <v>119</v>
      </c>
      <c r="C222" s="8"/>
      <c r="D222" s="9" t="s">
        <v>146</v>
      </c>
      <c r="E222" s="9" t="s">
        <v>146</v>
      </c>
      <c r="F222" s="8" t="s">
        <v>650</v>
      </c>
      <c r="G222" s="9" t="s">
        <v>486</v>
      </c>
      <c r="H222" s="10"/>
      <c r="I222" s="9" t="s">
        <v>8</v>
      </c>
      <c r="J222" s="10" t="s">
        <v>644</v>
      </c>
      <c r="K222" s="10" t="s">
        <v>10</v>
      </c>
      <c r="L222" s="8" t="s">
        <v>643</v>
      </c>
      <c r="M222" s="19"/>
      <c r="N222" s="25">
        <v>630</v>
      </c>
      <c r="O222" s="114"/>
      <c r="P222" s="20"/>
    </row>
    <row r="223" spans="1:16">
      <c r="A223" s="8" t="s">
        <v>143</v>
      </c>
      <c r="B223" s="8" t="s">
        <v>119</v>
      </c>
      <c r="C223" s="8"/>
      <c r="D223" s="9" t="s">
        <v>147</v>
      </c>
      <c r="E223" s="9" t="s">
        <v>741</v>
      </c>
      <c r="F223" s="8" t="s">
        <v>650</v>
      </c>
      <c r="G223" s="9" t="s">
        <v>7</v>
      </c>
      <c r="H223" s="10"/>
      <c r="I223" s="9" t="s">
        <v>8</v>
      </c>
      <c r="J223" s="10" t="s">
        <v>644</v>
      </c>
      <c r="K223" s="10"/>
      <c r="L223" s="8"/>
      <c r="M223" s="19"/>
      <c r="N223" s="25">
        <v>631</v>
      </c>
      <c r="O223" s="114"/>
      <c r="P223" s="20"/>
    </row>
    <row r="224" spans="1:16">
      <c r="A224" s="8" t="s">
        <v>605</v>
      </c>
      <c r="B224" s="8" t="s">
        <v>119</v>
      </c>
      <c r="C224" s="8" t="s">
        <v>666</v>
      </c>
      <c r="D224" s="9" t="s">
        <v>606</v>
      </c>
      <c r="E224" s="9" t="s">
        <v>2122</v>
      </c>
      <c r="F224" s="8" t="s">
        <v>650</v>
      </c>
      <c r="G224" s="9" t="s">
        <v>7</v>
      </c>
      <c r="H224" s="10"/>
      <c r="I224" s="9" t="s">
        <v>611</v>
      </c>
      <c r="J224" s="10" t="s">
        <v>644</v>
      </c>
      <c r="K224" s="10" t="s">
        <v>10</v>
      </c>
      <c r="L224" s="8" t="s">
        <v>643</v>
      </c>
      <c r="M224" s="19"/>
      <c r="N224" s="25">
        <v>632</v>
      </c>
      <c r="O224" s="19" t="s">
        <v>2113</v>
      </c>
      <c r="P224" s="20"/>
    </row>
    <row r="225" spans="1:16">
      <c r="A225" s="8" t="s">
        <v>605</v>
      </c>
      <c r="B225" s="8" t="s">
        <v>119</v>
      </c>
      <c r="C225" s="8" t="s">
        <v>666</v>
      </c>
      <c r="D225" s="9" t="s">
        <v>2546</v>
      </c>
      <c r="E225" s="9" t="s">
        <v>2122</v>
      </c>
      <c r="F225" s="8" t="s">
        <v>650</v>
      </c>
      <c r="G225" s="9" t="s">
        <v>2547</v>
      </c>
      <c r="H225" s="10"/>
      <c r="I225" s="9" t="s">
        <v>8</v>
      </c>
      <c r="J225" s="10"/>
      <c r="K225" s="10" t="s">
        <v>10</v>
      </c>
      <c r="L225" s="8" t="s">
        <v>643</v>
      </c>
      <c r="M225" s="19"/>
      <c r="N225" s="25">
        <v>632</v>
      </c>
      <c r="O225" s="19"/>
      <c r="P225" s="20"/>
    </row>
    <row r="226" spans="1:16">
      <c r="A226" s="8" t="s">
        <v>2261</v>
      </c>
      <c r="B226" s="8" t="s">
        <v>119</v>
      </c>
      <c r="C226" s="8" t="s">
        <v>666</v>
      </c>
      <c r="D226" s="9" t="s">
        <v>763</v>
      </c>
      <c r="E226" s="9" t="s">
        <v>2121</v>
      </c>
      <c r="F226" s="8" t="s">
        <v>650</v>
      </c>
      <c r="G226" s="9" t="s">
        <v>7</v>
      </c>
      <c r="H226" s="10"/>
      <c r="I226" s="9" t="s">
        <v>8</v>
      </c>
      <c r="J226" s="10" t="s">
        <v>644</v>
      </c>
      <c r="K226" s="10" t="s">
        <v>937</v>
      </c>
      <c r="L226" s="8" t="s">
        <v>643</v>
      </c>
      <c r="M226" s="19" t="s">
        <v>2260</v>
      </c>
      <c r="N226" s="25">
        <v>632</v>
      </c>
      <c r="O226" s="19"/>
      <c r="P226" s="20"/>
    </row>
    <row r="227" spans="1:16" ht="15" customHeight="1">
      <c r="A227" s="8" t="s">
        <v>2917</v>
      </c>
      <c r="B227" s="8" t="s">
        <v>119</v>
      </c>
      <c r="C227" s="8" t="s">
        <v>666</v>
      </c>
      <c r="D227" s="9" t="s">
        <v>780</v>
      </c>
      <c r="E227" s="9" t="s">
        <v>2121</v>
      </c>
      <c r="F227" s="8" t="s">
        <v>650</v>
      </c>
      <c r="G227" s="9" t="s">
        <v>7</v>
      </c>
      <c r="H227" s="10"/>
      <c r="I227" s="9" t="s">
        <v>8</v>
      </c>
      <c r="J227" s="10" t="s">
        <v>644</v>
      </c>
      <c r="K227" s="10" t="s">
        <v>937</v>
      </c>
      <c r="L227" s="8" t="s">
        <v>643</v>
      </c>
      <c r="M227" s="19" t="s">
        <v>2260</v>
      </c>
      <c r="N227" s="25">
        <v>632</v>
      </c>
      <c r="O227" s="114"/>
      <c r="P227" s="20"/>
    </row>
    <row r="228" spans="1:16" ht="15" customHeight="1">
      <c r="A228" s="8" t="s">
        <v>2262</v>
      </c>
      <c r="B228" s="8" t="s">
        <v>119</v>
      </c>
      <c r="C228" s="8" t="s">
        <v>666</v>
      </c>
      <c r="D228" s="9" t="s">
        <v>2263</v>
      </c>
      <c r="E228" s="9" t="s">
        <v>2121</v>
      </c>
      <c r="F228" s="8" t="s">
        <v>650</v>
      </c>
      <c r="G228" s="9" t="s">
        <v>7</v>
      </c>
      <c r="H228" s="10"/>
      <c r="I228" s="9" t="s">
        <v>8</v>
      </c>
      <c r="J228" s="10" t="s">
        <v>644</v>
      </c>
      <c r="K228" s="10" t="s">
        <v>937</v>
      </c>
      <c r="L228" s="8" t="s">
        <v>643</v>
      </c>
      <c r="M228" s="19" t="s">
        <v>2260</v>
      </c>
      <c r="N228" s="25">
        <v>632</v>
      </c>
      <c r="O228" s="114"/>
      <c r="P228" s="20"/>
    </row>
    <row r="229" spans="1:16" ht="33.75">
      <c r="A229" s="8" t="s">
        <v>220</v>
      </c>
      <c r="B229" s="8" t="s">
        <v>119</v>
      </c>
      <c r="C229" s="8" t="s">
        <v>666</v>
      </c>
      <c r="D229" s="9" t="s">
        <v>222</v>
      </c>
      <c r="E229" s="9" t="s">
        <v>742</v>
      </c>
      <c r="F229" s="8" t="s">
        <v>650</v>
      </c>
      <c r="G229" s="9" t="s">
        <v>487</v>
      </c>
      <c r="H229" s="10"/>
      <c r="I229" s="9" t="s">
        <v>8</v>
      </c>
      <c r="J229" s="10" t="s">
        <v>644</v>
      </c>
      <c r="K229" s="10" t="s">
        <v>10</v>
      </c>
      <c r="L229" s="8" t="s">
        <v>643</v>
      </c>
      <c r="M229" s="19"/>
      <c r="N229" s="25">
        <v>634</v>
      </c>
      <c r="O229" s="114"/>
      <c r="P229" s="20"/>
    </row>
    <row r="230" spans="1:16">
      <c r="A230" s="8" t="s">
        <v>1273</v>
      </c>
      <c r="B230" s="8" t="s">
        <v>119</v>
      </c>
      <c r="C230" s="8" t="s">
        <v>666</v>
      </c>
      <c r="D230" s="9" t="s">
        <v>222</v>
      </c>
      <c r="E230" s="9" t="s">
        <v>742</v>
      </c>
      <c r="F230" s="8" t="s">
        <v>650</v>
      </c>
      <c r="G230" s="9" t="s">
        <v>7</v>
      </c>
      <c r="H230" s="10"/>
      <c r="I230" s="9" t="s">
        <v>8</v>
      </c>
      <c r="J230" s="10"/>
      <c r="K230" s="10" t="s">
        <v>10</v>
      </c>
      <c r="L230" s="8" t="s">
        <v>643</v>
      </c>
      <c r="M230" s="19"/>
      <c r="N230" s="25">
        <v>635</v>
      </c>
      <c r="O230" s="114"/>
      <c r="P230" s="20"/>
    </row>
    <row r="231" spans="1:16">
      <c r="A231" s="8" t="s">
        <v>2107</v>
      </c>
      <c r="B231" s="8" t="s">
        <v>119</v>
      </c>
      <c r="C231" s="8" t="s">
        <v>666</v>
      </c>
      <c r="D231" s="9" t="s">
        <v>2108</v>
      </c>
      <c r="E231" s="9" t="s">
        <v>2109</v>
      </c>
      <c r="F231" s="8" t="s">
        <v>650</v>
      </c>
      <c r="G231" s="9" t="s">
        <v>7</v>
      </c>
      <c r="H231" s="10"/>
      <c r="I231" s="9" t="s">
        <v>8</v>
      </c>
      <c r="J231" s="10"/>
      <c r="K231" s="10" t="s">
        <v>937</v>
      </c>
      <c r="L231" s="8" t="s">
        <v>643</v>
      </c>
      <c r="M231" s="19"/>
      <c r="N231" s="25">
        <v>636</v>
      </c>
      <c r="O231" s="114"/>
      <c r="P231" s="20"/>
    </row>
    <row r="232" spans="1:16">
      <c r="A232" s="8" t="s">
        <v>1287</v>
      </c>
      <c r="B232" s="8" t="s">
        <v>119</v>
      </c>
      <c r="C232" s="8" t="s">
        <v>666</v>
      </c>
      <c r="D232" s="9" t="s">
        <v>1288</v>
      </c>
      <c r="E232" s="9" t="s">
        <v>1289</v>
      </c>
      <c r="F232" s="8" t="s">
        <v>650</v>
      </c>
      <c r="G232" s="9" t="s">
        <v>7</v>
      </c>
      <c r="H232" s="10"/>
      <c r="I232" s="9" t="s">
        <v>8</v>
      </c>
      <c r="J232" s="10"/>
      <c r="K232" s="10" t="s">
        <v>10</v>
      </c>
      <c r="L232" s="8" t="s">
        <v>643</v>
      </c>
      <c r="M232" s="19"/>
      <c r="N232" s="25">
        <v>637</v>
      </c>
      <c r="O232" s="114"/>
      <c r="P232" s="20"/>
    </row>
    <row r="233" spans="1:16">
      <c r="A233" s="8" t="s">
        <v>1391</v>
      </c>
      <c r="B233" s="8" t="s">
        <v>119</v>
      </c>
      <c r="C233" s="8" t="s">
        <v>666</v>
      </c>
      <c r="D233" s="9" t="s">
        <v>2542</v>
      </c>
      <c r="E233" s="9" t="s">
        <v>1321</v>
      </c>
      <c r="F233" s="8" t="s">
        <v>650</v>
      </c>
      <c r="G233" s="9" t="s">
        <v>2626</v>
      </c>
      <c r="H233" s="10"/>
      <c r="I233" s="9" t="s">
        <v>8</v>
      </c>
      <c r="J233" s="10"/>
      <c r="K233" s="10" t="s">
        <v>10</v>
      </c>
      <c r="L233" s="8" t="s">
        <v>643</v>
      </c>
      <c r="M233" s="19" t="s">
        <v>1055</v>
      </c>
      <c r="N233" s="25" t="s">
        <v>1391</v>
      </c>
      <c r="O233" s="114"/>
      <c r="P233" s="20"/>
    </row>
    <row r="234" spans="1:16" ht="14.25" customHeight="1">
      <c r="A234" s="8" t="s">
        <v>261</v>
      </c>
      <c r="B234" s="8" t="s">
        <v>119</v>
      </c>
      <c r="C234" s="8" t="s">
        <v>666</v>
      </c>
      <c r="D234" s="9" t="s">
        <v>262</v>
      </c>
      <c r="E234" s="9" t="s">
        <v>768</v>
      </c>
      <c r="F234" s="8" t="s">
        <v>651</v>
      </c>
      <c r="G234" s="9" t="s">
        <v>132</v>
      </c>
      <c r="H234" s="10"/>
      <c r="I234" s="9" t="s">
        <v>933</v>
      </c>
      <c r="J234" s="10" t="s">
        <v>644</v>
      </c>
      <c r="K234" s="10"/>
      <c r="L234" s="8" t="s">
        <v>643</v>
      </c>
      <c r="M234" s="24" t="s">
        <v>507</v>
      </c>
      <c r="N234" s="25">
        <v>638</v>
      </c>
      <c r="O234" s="114"/>
      <c r="P234" s="20"/>
    </row>
    <row r="235" spans="1:16" ht="33.75">
      <c r="A235" s="8" t="s">
        <v>144</v>
      </c>
      <c r="B235" s="8" t="s">
        <v>119</v>
      </c>
      <c r="C235" s="8" t="s">
        <v>666</v>
      </c>
      <c r="D235" s="9" t="s">
        <v>866</v>
      </c>
      <c r="E235" s="9" t="s">
        <v>714</v>
      </c>
      <c r="F235" s="8" t="s">
        <v>651</v>
      </c>
      <c r="G235" s="9" t="s">
        <v>132</v>
      </c>
      <c r="H235" s="8">
        <v>1954</v>
      </c>
      <c r="I235" s="9" t="s">
        <v>533</v>
      </c>
      <c r="J235" s="10" t="s">
        <v>644</v>
      </c>
      <c r="K235" s="8" t="s">
        <v>10</v>
      </c>
      <c r="L235" s="8" t="s">
        <v>643</v>
      </c>
      <c r="M235" s="45" t="s">
        <v>1397</v>
      </c>
      <c r="N235" s="25">
        <v>639</v>
      </c>
      <c r="O235" s="114"/>
      <c r="P235" s="20"/>
    </row>
    <row r="236" spans="1:16">
      <c r="A236" s="8" t="s">
        <v>1809</v>
      </c>
      <c r="B236" s="8" t="s">
        <v>119</v>
      </c>
      <c r="C236" s="8" t="s">
        <v>666</v>
      </c>
      <c r="D236" s="9" t="s">
        <v>2700</v>
      </c>
      <c r="E236" s="9" t="s">
        <v>1810</v>
      </c>
      <c r="F236" s="8" t="s">
        <v>651</v>
      </c>
      <c r="G236" s="9" t="s">
        <v>2626</v>
      </c>
      <c r="H236" s="10"/>
      <c r="I236" s="9" t="s">
        <v>8</v>
      </c>
      <c r="J236" s="10"/>
      <c r="K236" s="10" t="s">
        <v>10</v>
      </c>
      <c r="L236" s="8" t="s">
        <v>643</v>
      </c>
      <c r="M236" s="45" t="s">
        <v>1415</v>
      </c>
      <c r="N236" s="25">
        <v>640</v>
      </c>
      <c r="O236" s="114"/>
      <c r="P236" s="20"/>
    </row>
    <row r="237" spans="1:16" ht="33.75">
      <c r="A237" s="8" t="s">
        <v>145</v>
      </c>
      <c r="B237" s="8" t="s">
        <v>119</v>
      </c>
      <c r="C237" s="8" t="s">
        <v>666</v>
      </c>
      <c r="D237" s="9" t="s">
        <v>697</v>
      </c>
      <c r="E237" s="9" t="s">
        <v>705</v>
      </c>
      <c r="F237" s="8" t="s">
        <v>651</v>
      </c>
      <c r="G237" s="9" t="s">
        <v>488</v>
      </c>
      <c r="H237" s="8">
        <v>1954</v>
      </c>
      <c r="I237" s="9" t="s">
        <v>873</v>
      </c>
      <c r="J237" s="10" t="s">
        <v>644</v>
      </c>
      <c r="K237" s="8" t="s">
        <v>10</v>
      </c>
      <c r="L237" s="8" t="s">
        <v>643</v>
      </c>
      <c r="M237" s="45" t="s">
        <v>1397</v>
      </c>
      <c r="N237" s="25">
        <v>641</v>
      </c>
      <c r="O237" s="114"/>
      <c r="P237" s="20"/>
    </row>
    <row r="238" spans="1:16" ht="33.75">
      <c r="A238" s="8" t="s">
        <v>623</v>
      </c>
      <c r="B238" s="8" t="s">
        <v>119</v>
      </c>
      <c r="C238" s="8" t="s">
        <v>666</v>
      </c>
      <c r="D238" s="9" t="s">
        <v>2333</v>
      </c>
      <c r="E238" s="9" t="s">
        <v>705</v>
      </c>
      <c r="F238" s="8" t="s">
        <v>651</v>
      </c>
      <c r="G238" s="9" t="s">
        <v>488</v>
      </c>
      <c r="H238" s="8">
        <v>1954</v>
      </c>
      <c r="I238" s="9" t="s">
        <v>8</v>
      </c>
      <c r="J238" s="10" t="s">
        <v>644</v>
      </c>
      <c r="K238" s="8" t="s">
        <v>10</v>
      </c>
      <c r="L238" s="8" t="s">
        <v>643</v>
      </c>
      <c r="M238" s="19" t="s">
        <v>2327</v>
      </c>
      <c r="N238" s="25">
        <v>642</v>
      </c>
      <c r="O238" s="114"/>
      <c r="P238" s="20"/>
    </row>
    <row r="239" spans="1:16">
      <c r="A239" s="8" t="s">
        <v>365</v>
      </c>
      <c r="B239" s="8" t="s">
        <v>119</v>
      </c>
      <c r="C239" s="8"/>
      <c r="D239" s="9" t="s">
        <v>364</v>
      </c>
      <c r="E239" s="9" t="s">
        <v>364</v>
      </c>
      <c r="F239" s="8" t="s">
        <v>650</v>
      </c>
      <c r="G239" s="9" t="s">
        <v>7</v>
      </c>
      <c r="H239" s="10"/>
      <c r="I239" s="9" t="s">
        <v>8</v>
      </c>
      <c r="J239" s="10"/>
      <c r="K239" s="10" t="s">
        <v>10</v>
      </c>
      <c r="L239" s="8" t="s">
        <v>643</v>
      </c>
      <c r="M239" s="45" t="s">
        <v>1397</v>
      </c>
      <c r="N239" s="25">
        <v>643</v>
      </c>
      <c r="O239" s="114" t="s">
        <v>2649</v>
      </c>
      <c r="P239" s="20"/>
    </row>
    <row r="240" spans="1:16" ht="22.5">
      <c r="A240" s="8" t="s">
        <v>2507</v>
      </c>
      <c r="B240" s="8" t="s">
        <v>119</v>
      </c>
      <c r="C240" s="8" t="s">
        <v>666</v>
      </c>
      <c r="D240" s="9" t="s">
        <v>1808</v>
      </c>
      <c r="E240" s="9" t="s">
        <v>1808</v>
      </c>
      <c r="F240" s="8" t="s">
        <v>650</v>
      </c>
      <c r="G240" s="9" t="s">
        <v>120</v>
      </c>
      <c r="H240" s="10"/>
      <c r="I240" s="9" t="s">
        <v>8</v>
      </c>
      <c r="J240" s="10"/>
      <c r="K240" s="10" t="s">
        <v>10</v>
      </c>
      <c r="L240" s="8" t="s">
        <v>643</v>
      </c>
      <c r="M240" s="45" t="s">
        <v>1397</v>
      </c>
      <c r="N240" s="25" t="s">
        <v>2507</v>
      </c>
      <c r="O240" s="114"/>
      <c r="P240" s="20"/>
    </row>
    <row r="241" spans="1:16" ht="22.5">
      <c r="A241" s="8" t="s">
        <v>1807</v>
      </c>
      <c r="B241" s="8" t="s">
        <v>119</v>
      </c>
      <c r="C241" s="8" t="s">
        <v>666</v>
      </c>
      <c r="D241" s="9" t="s">
        <v>1808</v>
      </c>
      <c r="E241" s="9" t="s">
        <v>1808</v>
      </c>
      <c r="F241" s="8" t="s">
        <v>650</v>
      </c>
      <c r="G241" s="9" t="s">
        <v>120</v>
      </c>
      <c r="H241" s="10"/>
      <c r="I241" s="9" t="s">
        <v>8</v>
      </c>
      <c r="J241" s="10"/>
      <c r="K241" s="10" t="s">
        <v>10</v>
      </c>
      <c r="L241" s="8" t="s">
        <v>643</v>
      </c>
      <c r="M241" s="45" t="s">
        <v>1397</v>
      </c>
      <c r="N241" s="25" t="s">
        <v>1807</v>
      </c>
      <c r="O241" s="114"/>
      <c r="P241" s="20"/>
    </row>
    <row r="242" spans="1:16">
      <c r="A242" s="8" t="s">
        <v>1079</v>
      </c>
      <c r="B242" s="8" t="s">
        <v>119</v>
      </c>
      <c r="C242" s="8" t="s">
        <v>666</v>
      </c>
      <c r="D242" s="9" t="s">
        <v>2644</v>
      </c>
      <c r="E242" s="9" t="s">
        <v>364</v>
      </c>
      <c r="F242" s="8" t="s">
        <v>650</v>
      </c>
      <c r="G242" s="9" t="s">
        <v>2626</v>
      </c>
      <c r="H242" s="10"/>
      <c r="I242" s="9" t="s">
        <v>8</v>
      </c>
      <c r="J242" s="10"/>
      <c r="K242" s="10" t="s">
        <v>10</v>
      </c>
      <c r="L242" s="8" t="s">
        <v>643</v>
      </c>
      <c r="M242" s="45" t="s">
        <v>1415</v>
      </c>
      <c r="N242" s="25">
        <v>644</v>
      </c>
      <c r="O242" s="114" t="s">
        <v>2648</v>
      </c>
      <c r="P242" s="20"/>
    </row>
    <row r="243" spans="1:16">
      <c r="A243" s="8" t="s">
        <v>1081</v>
      </c>
      <c r="B243" s="8" t="s">
        <v>119</v>
      </c>
      <c r="C243" s="8" t="s">
        <v>666</v>
      </c>
      <c r="D243" s="9" t="s">
        <v>364</v>
      </c>
      <c r="E243" s="9" t="s">
        <v>364</v>
      </c>
      <c r="F243" s="8" t="s">
        <v>650</v>
      </c>
      <c r="G243" s="9" t="s">
        <v>1080</v>
      </c>
      <c r="H243" s="10"/>
      <c r="I243" s="9" t="s">
        <v>8</v>
      </c>
      <c r="J243" s="10"/>
      <c r="K243" s="10" t="s">
        <v>10</v>
      </c>
      <c r="L243" s="8" t="s">
        <v>643</v>
      </c>
      <c r="M243" s="45" t="s">
        <v>1702</v>
      </c>
      <c r="N243" s="25">
        <v>645</v>
      </c>
      <c r="O243" s="114" t="s">
        <v>2646</v>
      </c>
      <c r="P243" s="20"/>
    </row>
    <row r="244" spans="1:16">
      <c r="A244" s="8" t="s">
        <v>1083</v>
      </c>
      <c r="B244" s="8" t="s">
        <v>119</v>
      </c>
      <c r="C244" s="8" t="s">
        <v>666</v>
      </c>
      <c r="D244" s="9" t="s">
        <v>2644</v>
      </c>
      <c r="E244" s="9" t="s">
        <v>364</v>
      </c>
      <c r="F244" s="8" t="s">
        <v>650</v>
      </c>
      <c r="G244" s="9" t="s">
        <v>2626</v>
      </c>
      <c r="H244" s="10"/>
      <c r="I244" s="9" t="s">
        <v>8</v>
      </c>
      <c r="J244" s="10"/>
      <c r="K244" s="10" t="s">
        <v>10</v>
      </c>
      <c r="L244" s="8" t="s">
        <v>643</v>
      </c>
      <c r="M244" s="45" t="s">
        <v>1415</v>
      </c>
      <c r="N244" s="25">
        <v>646</v>
      </c>
      <c r="O244" s="114" t="s">
        <v>2647</v>
      </c>
      <c r="P244" s="20"/>
    </row>
    <row r="245" spans="1:16">
      <c r="A245" s="8" t="s">
        <v>1806</v>
      </c>
      <c r="B245" s="8" t="s">
        <v>119</v>
      </c>
      <c r="C245" s="8" t="s">
        <v>666</v>
      </c>
      <c r="D245" s="19" t="s">
        <v>2701</v>
      </c>
      <c r="E245" s="19" t="s">
        <v>1805</v>
      </c>
      <c r="F245" s="8" t="s">
        <v>650</v>
      </c>
      <c r="G245" s="9" t="s">
        <v>2626</v>
      </c>
      <c r="H245" s="10"/>
      <c r="I245" s="9" t="s">
        <v>8</v>
      </c>
      <c r="J245" s="10"/>
      <c r="K245" s="10" t="s">
        <v>10</v>
      </c>
      <c r="L245" s="8" t="s">
        <v>643</v>
      </c>
      <c r="M245" s="45" t="s">
        <v>1415</v>
      </c>
      <c r="N245" s="25">
        <v>647</v>
      </c>
      <c r="O245" s="114"/>
      <c r="P245" s="20"/>
    </row>
    <row r="246" spans="1:16" ht="22.5">
      <c r="A246" s="8" t="s">
        <v>1802</v>
      </c>
      <c r="B246" s="8" t="s">
        <v>119</v>
      </c>
      <c r="C246" s="8" t="s">
        <v>666</v>
      </c>
      <c r="D246" s="19" t="s">
        <v>2643</v>
      </c>
      <c r="E246" s="9" t="s">
        <v>1803</v>
      </c>
      <c r="F246" s="8" t="s">
        <v>652</v>
      </c>
      <c r="G246" s="9" t="s">
        <v>2626</v>
      </c>
      <c r="H246" s="10"/>
      <c r="I246" s="9" t="s">
        <v>8</v>
      </c>
      <c r="J246" s="10"/>
      <c r="K246" s="10" t="s">
        <v>10</v>
      </c>
      <c r="L246" s="8" t="s">
        <v>643</v>
      </c>
      <c r="M246" s="45" t="s">
        <v>1415</v>
      </c>
      <c r="N246" s="25">
        <v>649</v>
      </c>
      <c r="O246" s="114"/>
      <c r="P246" s="20"/>
    </row>
    <row r="247" spans="1:16">
      <c r="A247" s="8" t="s">
        <v>418</v>
      </c>
      <c r="B247" s="8" t="s">
        <v>119</v>
      </c>
      <c r="C247" s="8" t="s">
        <v>666</v>
      </c>
      <c r="D247" s="9" t="s">
        <v>420</v>
      </c>
      <c r="E247" s="9" t="s">
        <v>1515</v>
      </c>
      <c r="F247" s="8" t="s">
        <v>652</v>
      </c>
      <c r="G247" s="9" t="s">
        <v>132</v>
      </c>
      <c r="H247" s="10"/>
      <c r="I247" s="9" t="s">
        <v>8</v>
      </c>
      <c r="J247" s="10"/>
      <c r="K247" s="10"/>
      <c r="L247" s="8" t="s">
        <v>643</v>
      </c>
      <c r="M247" s="19" t="s">
        <v>2327</v>
      </c>
      <c r="N247" s="25">
        <v>650</v>
      </c>
      <c r="O247" s="114"/>
      <c r="P247" s="20"/>
    </row>
    <row r="248" spans="1:16">
      <c r="A248" s="8" t="s">
        <v>1084</v>
      </c>
      <c r="B248" s="8" t="s">
        <v>119</v>
      </c>
      <c r="C248" s="8" t="s">
        <v>666</v>
      </c>
      <c r="D248" s="9" t="s">
        <v>1085</v>
      </c>
      <c r="E248" s="9" t="s">
        <v>412</v>
      </c>
      <c r="F248" s="8" t="s">
        <v>652</v>
      </c>
      <c r="G248" s="9" t="s">
        <v>132</v>
      </c>
      <c r="H248" s="10"/>
      <c r="I248" s="9" t="s">
        <v>8</v>
      </c>
      <c r="J248" s="10"/>
      <c r="K248" s="10" t="s">
        <v>10</v>
      </c>
      <c r="L248" s="8" t="s">
        <v>643</v>
      </c>
      <c r="M248" s="45" t="s">
        <v>1397</v>
      </c>
      <c r="N248" s="25">
        <v>651</v>
      </c>
      <c r="O248" s="114"/>
      <c r="P248" s="20"/>
    </row>
    <row r="249" spans="1:16">
      <c r="A249" s="8" t="s">
        <v>1086</v>
      </c>
      <c r="B249" s="8" t="s">
        <v>119</v>
      </c>
      <c r="C249" s="8" t="s">
        <v>666</v>
      </c>
      <c r="D249" s="19" t="s">
        <v>420</v>
      </c>
      <c r="E249" s="9" t="s">
        <v>1087</v>
      </c>
      <c r="F249" s="8" t="s">
        <v>652</v>
      </c>
      <c r="G249" s="9" t="s">
        <v>132</v>
      </c>
      <c r="H249" s="10"/>
      <c r="I249" s="9" t="s">
        <v>8</v>
      </c>
      <c r="J249" s="10"/>
      <c r="K249" s="10" t="s">
        <v>10</v>
      </c>
      <c r="L249" s="8" t="s">
        <v>643</v>
      </c>
      <c r="M249" s="45" t="s">
        <v>1397</v>
      </c>
      <c r="N249" s="25">
        <v>652</v>
      </c>
      <c r="O249" s="114"/>
      <c r="P249" s="20"/>
    </row>
    <row r="250" spans="1:16" ht="22.5">
      <c r="A250" s="8" t="s">
        <v>1088</v>
      </c>
      <c r="B250" s="8" t="s">
        <v>119</v>
      </c>
      <c r="C250" s="8" t="s">
        <v>666</v>
      </c>
      <c r="D250" s="19" t="s">
        <v>420</v>
      </c>
      <c r="E250" s="9" t="s">
        <v>1804</v>
      </c>
      <c r="F250" s="8" t="s">
        <v>652</v>
      </c>
      <c r="G250" s="9" t="s">
        <v>132</v>
      </c>
      <c r="H250" s="10"/>
      <c r="I250" s="9" t="s">
        <v>8</v>
      </c>
      <c r="J250" s="10"/>
      <c r="K250" s="10" t="s">
        <v>10</v>
      </c>
      <c r="L250" s="8" t="s">
        <v>643</v>
      </c>
      <c r="M250" s="19"/>
      <c r="N250" s="25">
        <v>653</v>
      </c>
      <c r="O250" s="27"/>
      <c r="P250" s="20"/>
    </row>
    <row r="251" spans="1:16" ht="22.5">
      <c r="A251" s="8" t="s">
        <v>1088</v>
      </c>
      <c r="B251" s="8" t="s">
        <v>119</v>
      </c>
      <c r="C251" s="8" t="s">
        <v>666</v>
      </c>
      <c r="D251" s="19" t="s">
        <v>2643</v>
      </c>
      <c r="E251" s="9" t="s">
        <v>1804</v>
      </c>
      <c r="F251" s="8" t="s">
        <v>652</v>
      </c>
      <c r="G251" s="9" t="s">
        <v>2626</v>
      </c>
      <c r="H251" s="10"/>
      <c r="I251" s="9" t="s">
        <v>8</v>
      </c>
      <c r="J251" s="10"/>
      <c r="K251" s="10" t="s">
        <v>10</v>
      </c>
      <c r="L251" s="8" t="s">
        <v>643</v>
      </c>
      <c r="M251" s="19" t="s">
        <v>1055</v>
      </c>
      <c r="N251" s="25">
        <v>653</v>
      </c>
      <c r="O251" s="27" t="s">
        <v>2642</v>
      </c>
      <c r="P251" s="20"/>
    </row>
    <row r="252" spans="1:16">
      <c r="A252" s="8" t="s">
        <v>1092</v>
      </c>
      <c r="B252" s="8" t="s">
        <v>119</v>
      </c>
      <c r="C252" s="8" t="s">
        <v>666</v>
      </c>
      <c r="D252" s="19" t="s">
        <v>420</v>
      </c>
      <c r="E252" s="9" t="s">
        <v>1093</v>
      </c>
      <c r="F252" s="8" t="s">
        <v>652</v>
      </c>
      <c r="G252" s="9" t="s">
        <v>132</v>
      </c>
      <c r="H252" s="10"/>
      <c r="I252" s="9" t="s">
        <v>8</v>
      </c>
      <c r="J252" s="10"/>
      <c r="K252" s="10" t="s">
        <v>10</v>
      </c>
      <c r="L252" s="8" t="s">
        <v>643</v>
      </c>
      <c r="M252" s="45" t="s">
        <v>1397</v>
      </c>
      <c r="N252" s="25">
        <v>654</v>
      </c>
      <c r="O252" s="114"/>
      <c r="P252" s="20"/>
    </row>
    <row r="253" spans="1:16">
      <c r="A253" s="8" t="s">
        <v>1092</v>
      </c>
      <c r="B253" s="8" t="s">
        <v>119</v>
      </c>
      <c r="C253" s="8" t="s">
        <v>666</v>
      </c>
      <c r="D253" s="19" t="s">
        <v>1750</v>
      </c>
      <c r="E253" s="9" t="s">
        <v>2271</v>
      </c>
      <c r="F253" s="8" t="s">
        <v>652</v>
      </c>
      <c r="G253" s="9" t="s">
        <v>2105</v>
      </c>
      <c r="H253" s="10"/>
      <c r="I253" s="9" t="s">
        <v>8</v>
      </c>
      <c r="J253" s="10"/>
      <c r="K253" s="10" t="s">
        <v>10</v>
      </c>
      <c r="L253" s="8" t="s">
        <v>643</v>
      </c>
      <c r="M253" s="45" t="s">
        <v>2918</v>
      </c>
      <c r="N253" s="25">
        <v>654</v>
      </c>
      <c r="O253" s="115"/>
      <c r="P253" s="20"/>
    </row>
    <row r="254" spans="1:16">
      <c r="A254" s="8" t="s">
        <v>1800</v>
      </c>
      <c r="B254" s="8" t="s">
        <v>119</v>
      </c>
      <c r="C254" s="8" t="s">
        <v>666</v>
      </c>
      <c r="D254" s="19" t="s">
        <v>421</v>
      </c>
      <c r="E254" s="9" t="s">
        <v>1801</v>
      </c>
      <c r="F254" s="8" t="s">
        <v>652</v>
      </c>
      <c r="G254" s="9" t="s">
        <v>1080</v>
      </c>
      <c r="H254" s="10"/>
      <c r="I254" s="9" t="s">
        <v>8</v>
      </c>
      <c r="J254" s="10"/>
      <c r="K254" s="10" t="s">
        <v>10</v>
      </c>
      <c r="L254" s="8" t="s">
        <v>643</v>
      </c>
      <c r="M254" s="45" t="s">
        <v>1397</v>
      </c>
      <c r="N254" s="25">
        <v>655</v>
      </c>
      <c r="O254" s="114"/>
      <c r="P254" s="20"/>
    </row>
    <row r="255" spans="1:16">
      <c r="A255" s="8" t="s">
        <v>419</v>
      </c>
      <c r="B255" s="8" t="s">
        <v>119</v>
      </c>
      <c r="C255" s="8" t="s">
        <v>666</v>
      </c>
      <c r="D255" s="19" t="s">
        <v>421</v>
      </c>
      <c r="E255" s="9" t="s">
        <v>1799</v>
      </c>
      <c r="F255" s="8" t="s">
        <v>652</v>
      </c>
      <c r="G255" s="9" t="s">
        <v>202</v>
      </c>
      <c r="H255" s="10"/>
      <c r="I255" s="9" t="s">
        <v>8</v>
      </c>
      <c r="J255" s="10"/>
      <c r="K255" s="10"/>
      <c r="L255" s="8" t="s">
        <v>643</v>
      </c>
      <c r="M255" s="19" t="s">
        <v>2327</v>
      </c>
      <c r="N255" s="25">
        <v>656</v>
      </c>
      <c r="O255" s="114"/>
      <c r="P255" s="20"/>
    </row>
    <row r="256" spans="1:16">
      <c r="A256" s="8" t="s">
        <v>1798</v>
      </c>
      <c r="B256" s="8" t="s">
        <v>119</v>
      </c>
      <c r="C256" s="8" t="s">
        <v>666</v>
      </c>
      <c r="D256" s="19" t="s">
        <v>421</v>
      </c>
      <c r="E256" s="9" t="s">
        <v>1797</v>
      </c>
      <c r="F256" s="8" t="s">
        <v>652</v>
      </c>
      <c r="G256" s="9" t="s">
        <v>1080</v>
      </c>
      <c r="H256" s="10"/>
      <c r="I256" s="9" t="s">
        <v>8</v>
      </c>
      <c r="J256" s="10"/>
      <c r="K256" s="10" t="s">
        <v>10</v>
      </c>
      <c r="L256" s="8" t="s">
        <v>643</v>
      </c>
      <c r="M256" s="45" t="s">
        <v>1397</v>
      </c>
      <c r="N256" s="25">
        <v>657</v>
      </c>
      <c r="O256" s="114"/>
      <c r="P256" s="20"/>
    </row>
    <row r="257" spans="1:16">
      <c r="A257" s="8" t="s">
        <v>1795</v>
      </c>
      <c r="B257" s="8" t="s">
        <v>119</v>
      </c>
      <c r="C257" s="8" t="s">
        <v>666</v>
      </c>
      <c r="D257" s="19" t="s">
        <v>421</v>
      </c>
      <c r="E257" s="9" t="s">
        <v>1796</v>
      </c>
      <c r="F257" s="8" t="s">
        <v>652</v>
      </c>
      <c r="G257" s="9" t="s">
        <v>1080</v>
      </c>
      <c r="H257" s="10"/>
      <c r="I257" s="9" t="s">
        <v>8</v>
      </c>
      <c r="J257" s="10"/>
      <c r="K257" s="10" t="s">
        <v>10</v>
      </c>
      <c r="L257" s="8" t="s">
        <v>643</v>
      </c>
      <c r="M257" s="45" t="s">
        <v>1397</v>
      </c>
      <c r="N257" s="25">
        <v>658</v>
      </c>
      <c r="O257" s="114"/>
      <c r="P257" s="20"/>
    </row>
    <row r="258" spans="1:16">
      <c r="A258" s="8" t="s">
        <v>1793</v>
      </c>
      <c r="B258" s="8" t="s">
        <v>119</v>
      </c>
      <c r="C258" s="8" t="s">
        <v>666</v>
      </c>
      <c r="D258" s="19" t="s">
        <v>421</v>
      </c>
      <c r="E258" s="9" t="s">
        <v>1794</v>
      </c>
      <c r="F258" s="8" t="s">
        <v>652</v>
      </c>
      <c r="G258" s="9" t="s">
        <v>132</v>
      </c>
      <c r="H258" s="10"/>
      <c r="I258" s="9" t="s">
        <v>8</v>
      </c>
      <c r="J258" s="10"/>
      <c r="K258" s="10" t="s">
        <v>10</v>
      </c>
      <c r="L258" s="8" t="s">
        <v>643</v>
      </c>
      <c r="M258" s="45" t="s">
        <v>1415</v>
      </c>
      <c r="N258" s="25">
        <v>660</v>
      </c>
      <c r="O258" s="114"/>
      <c r="P258" s="20"/>
    </row>
    <row r="259" spans="1:16" ht="33.75">
      <c r="A259" s="8" t="s">
        <v>290</v>
      </c>
      <c r="B259" s="8" t="s">
        <v>119</v>
      </c>
      <c r="C259" s="8"/>
      <c r="D259" s="19" t="s">
        <v>291</v>
      </c>
      <c r="E259" s="9" t="s">
        <v>728</v>
      </c>
      <c r="F259" s="8" t="s">
        <v>652</v>
      </c>
      <c r="G259" s="9" t="s">
        <v>489</v>
      </c>
      <c r="H259" s="10"/>
      <c r="I259" s="9" t="s">
        <v>2351</v>
      </c>
      <c r="J259" s="10" t="s">
        <v>644</v>
      </c>
      <c r="K259" s="10" t="s">
        <v>10</v>
      </c>
      <c r="L259" s="8" t="s">
        <v>643</v>
      </c>
      <c r="M259" s="10"/>
      <c r="N259" s="105" t="s">
        <v>290</v>
      </c>
      <c r="O259" s="27" t="s">
        <v>1397</v>
      </c>
      <c r="P259" s="20"/>
    </row>
    <row r="260" spans="1:16">
      <c r="A260" s="8" t="s">
        <v>1792</v>
      </c>
      <c r="B260" s="8" t="s">
        <v>119</v>
      </c>
      <c r="C260" s="8" t="s">
        <v>666</v>
      </c>
      <c r="D260" s="19" t="s">
        <v>1791</v>
      </c>
      <c r="E260" s="9" t="s">
        <v>1791</v>
      </c>
      <c r="F260" s="8" t="s">
        <v>652</v>
      </c>
      <c r="G260" s="9" t="s">
        <v>7</v>
      </c>
      <c r="H260" s="10"/>
      <c r="I260" s="9" t="s">
        <v>8</v>
      </c>
      <c r="J260" s="10"/>
      <c r="K260" s="10" t="s">
        <v>10</v>
      </c>
      <c r="L260" s="8" t="s">
        <v>643</v>
      </c>
      <c r="M260" s="45" t="s">
        <v>1397</v>
      </c>
      <c r="N260" s="25">
        <v>662</v>
      </c>
      <c r="O260" s="114"/>
      <c r="P260" s="20"/>
    </row>
    <row r="261" spans="1:16" s="5" customFormat="1" ht="22.5">
      <c r="A261" s="8" t="s">
        <v>1936</v>
      </c>
      <c r="B261" s="8" t="s">
        <v>119</v>
      </c>
      <c r="C261" s="8" t="s">
        <v>666</v>
      </c>
      <c r="D261" s="19" t="s">
        <v>1937</v>
      </c>
      <c r="E261" s="9" t="s">
        <v>1938</v>
      </c>
      <c r="F261" s="8" t="s">
        <v>652</v>
      </c>
      <c r="G261" s="9" t="s">
        <v>7</v>
      </c>
      <c r="H261" s="10"/>
      <c r="I261" s="9" t="s">
        <v>8</v>
      </c>
      <c r="J261" s="10"/>
      <c r="K261" s="10" t="s">
        <v>1926</v>
      </c>
      <c r="L261" s="8"/>
      <c r="M261" s="45" t="s">
        <v>1939</v>
      </c>
      <c r="N261" s="25">
        <v>663</v>
      </c>
      <c r="O261" s="114"/>
      <c r="P261" s="20"/>
    </row>
    <row r="262" spans="1:16">
      <c r="A262" s="8" t="s">
        <v>1789</v>
      </c>
      <c r="B262" s="8" t="s">
        <v>119</v>
      </c>
      <c r="C262" s="8" t="s">
        <v>666</v>
      </c>
      <c r="D262" s="46" t="s">
        <v>2702</v>
      </c>
      <c r="E262" s="38" t="s">
        <v>1790</v>
      </c>
      <c r="F262" s="8" t="s">
        <v>652</v>
      </c>
      <c r="G262" s="9" t="s">
        <v>2626</v>
      </c>
      <c r="H262" s="10"/>
      <c r="I262" s="9" t="s">
        <v>8</v>
      </c>
      <c r="J262" s="10"/>
      <c r="K262" s="10" t="s">
        <v>10</v>
      </c>
      <c r="L262" s="8" t="s">
        <v>643</v>
      </c>
      <c r="M262" s="45" t="s">
        <v>1415</v>
      </c>
      <c r="N262" s="25">
        <v>664</v>
      </c>
      <c r="O262" s="114"/>
      <c r="P262" s="20"/>
    </row>
    <row r="263" spans="1:16">
      <c r="A263" s="8" t="s">
        <v>575</v>
      </c>
      <c r="B263" s="8" t="s">
        <v>119</v>
      </c>
      <c r="C263" s="8"/>
      <c r="D263" s="19" t="s">
        <v>576</v>
      </c>
      <c r="E263" s="9" t="s">
        <v>729</v>
      </c>
      <c r="F263" s="8" t="s">
        <v>652</v>
      </c>
      <c r="G263" s="9" t="s">
        <v>7</v>
      </c>
      <c r="H263" s="10"/>
      <c r="I263" s="9" t="s">
        <v>54</v>
      </c>
      <c r="J263" s="10"/>
      <c r="K263" s="10"/>
      <c r="L263" s="8" t="s">
        <v>643</v>
      </c>
      <c r="M263" s="19" t="s">
        <v>249</v>
      </c>
      <c r="N263" s="25">
        <v>672</v>
      </c>
      <c r="O263" s="114"/>
      <c r="P263" s="20"/>
    </row>
    <row r="264" spans="1:16">
      <c r="A264" s="8" t="s">
        <v>1110</v>
      </c>
      <c r="B264" s="8" t="s">
        <v>119</v>
      </c>
      <c r="C264" s="8" t="s">
        <v>666</v>
      </c>
      <c r="D264" s="19" t="s">
        <v>576</v>
      </c>
      <c r="E264" s="9" t="s">
        <v>1376</v>
      </c>
      <c r="F264" s="8" t="s">
        <v>652</v>
      </c>
      <c r="G264" s="9" t="s">
        <v>7</v>
      </c>
      <c r="H264" s="10"/>
      <c r="I264" s="9" t="s">
        <v>8</v>
      </c>
      <c r="J264" s="10"/>
      <c r="K264" s="10" t="s">
        <v>10</v>
      </c>
      <c r="L264" s="8" t="s">
        <v>643</v>
      </c>
      <c r="M264" s="45" t="s">
        <v>1397</v>
      </c>
      <c r="N264" s="25">
        <v>673</v>
      </c>
      <c r="O264" s="114"/>
      <c r="P264" s="20"/>
    </row>
    <row r="265" spans="1:16">
      <c r="A265" s="8" t="s">
        <v>1101</v>
      </c>
      <c r="B265" s="8" t="s">
        <v>119</v>
      </c>
      <c r="C265" s="8" t="s">
        <v>666</v>
      </c>
      <c r="D265" s="19" t="s">
        <v>576</v>
      </c>
      <c r="E265" s="9" t="s">
        <v>1376</v>
      </c>
      <c r="F265" s="8" t="s">
        <v>652</v>
      </c>
      <c r="G265" s="9" t="s">
        <v>7</v>
      </c>
      <c r="H265" s="10"/>
      <c r="I265" s="9" t="s">
        <v>8</v>
      </c>
      <c r="J265" s="10"/>
      <c r="K265" s="10" t="s">
        <v>10</v>
      </c>
      <c r="L265" s="8" t="s">
        <v>643</v>
      </c>
      <c r="M265" s="19"/>
      <c r="N265" s="25">
        <v>674</v>
      </c>
      <c r="O265" s="114"/>
      <c r="P265" s="20"/>
    </row>
    <row r="266" spans="1:16">
      <c r="A266" s="8" t="s">
        <v>1102</v>
      </c>
      <c r="B266" s="8" t="s">
        <v>119</v>
      </c>
      <c r="C266" s="8" t="s">
        <v>666</v>
      </c>
      <c r="D266" s="9" t="s">
        <v>576</v>
      </c>
      <c r="E266" s="9" t="s">
        <v>1376</v>
      </c>
      <c r="F266" s="8" t="s">
        <v>652</v>
      </c>
      <c r="G266" s="9" t="s">
        <v>7</v>
      </c>
      <c r="H266" s="10"/>
      <c r="I266" s="9" t="s">
        <v>8</v>
      </c>
      <c r="J266" s="10"/>
      <c r="K266" s="10" t="s">
        <v>10</v>
      </c>
      <c r="L266" s="8" t="s">
        <v>643</v>
      </c>
      <c r="M266" s="45" t="s">
        <v>1397</v>
      </c>
      <c r="N266" s="25">
        <v>675</v>
      </c>
      <c r="O266" s="114"/>
      <c r="P266" s="20"/>
    </row>
    <row r="267" spans="1:16" ht="33.75">
      <c r="A267" s="8" t="s">
        <v>148</v>
      </c>
      <c r="B267" s="8" t="s">
        <v>119</v>
      </c>
      <c r="C267" s="8" t="s">
        <v>666</v>
      </c>
      <c r="D267" s="9" t="s">
        <v>490</v>
      </c>
      <c r="E267" s="9" t="s">
        <v>677</v>
      </c>
      <c r="F267" s="8" t="s">
        <v>651</v>
      </c>
      <c r="G267" s="9" t="s">
        <v>461</v>
      </c>
      <c r="H267" s="8">
        <v>1954</v>
      </c>
      <c r="I267" s="9" t="s">
        <v>8</v>
      </c>
      <c r="J267" s="10" t="s">
        <v>644</v>
      </c>
      <c r="K267" s="8" t="s">
        <v>10</v>
      </c>
      <c r="L267" s="8" t="s">
        <v>643</v>
      </c>
      <c r="M267" s="10"/>
      <c r="N267" s="25">
        <v>677</v>
      </c>
      <c r="O267" s="114"/>
      <c r="P267" s="20"/>
    </row>
    <row r="268" spans="1:16" ht="24.75" customHeight="1">
      <c r="A268" s="8" t="s">
        <v>976</v>
      </c>
      <c r="B268" s="8" t="s">
        <v>119</v>
      </c>
      <c r="C268" s="8" t="s">
        <v>666</v>
      </c>
      <c r="D268" s="9" t="s">
        <v>491</v>
      </c>
      <c r="E268" s="9" t="s">
        <v>887</v>
      </c>
      <c r="F268" s="8" t="s">
        <v>651</v>
      </c>
      <c r="G268" s="9" t="s">
        <v>975</v>
      </c>
      <c r="H268" s="8" t="s">
        <v>315</v>
      </c>
      <c r="I268" s="9" t="s">
        <v>8</v>
      </c>
      <c r="J268" s="10" t="s">
        <v>644</v>
      </c>
      <c r="K268" s="8"/>
      <c r="L268" s="8"/>
      <c r="M268" s="19"/>
      <c r="N268" s="25">
        <v>678</v>
      </c>
      <c r="O268" s="114"/>
      <c r="P268" s="20"/>
    </row>
    <row r="269" spans="1:16" ht="33.75">
      <c r="A269" s="8" t="s">
        <v>225</v>
      </c>
      <c r="B269" s="8" t="s">
        <v>119</v>
      </c>
      <c r="C269" s="8" t="s">
        <v>666</v>
      </c>
      <c r="D269" s="9" t="s">
        <v>491</v>
      </c>
      <c r="E269" s="9" t="s">
        <v>887</v>
      </c>
      <c r="F269" s="8" t="s">
        <v>651</v>
      </c>
      <c r="G269" s="9" t="s">
        <v>472</v>
      </c>
      <c r="H269" s="8">
        <v>1954</v>
      </c>
      <c r="I269" s="9" t="s">
        <v>8</v>
      </c>
      <c r="J269" s="10" t="s">
        <v>644</v>
      </c>
      <c r="K269" s="8" t="s">
        <v>10</v>
      </c>
      <c r="L269" s="8" t="s">
        <v>643</v>
      </c>
      <c r="M269" s="19" t="s">
        <v>249</v>
      </c>
      <c r="N269" s="25">
        <v>679</v>
      </c>
      <c r="O269" s="114"/>
      <c r="P269" s="20"/>
    </row>
    <row r="270" spans="1:16" ht="22.5">
      <c r="A270" s="8" t="s">
        <v>2419</v>
      </c>
      <c r="B270" s="8" t="s">
        <v>119</v>
      </c>
      <c r="C270" s="8" t="s">
        <v>666</v>
      </c>
      <c r="D270" s="9" t="s">
        <v>491</v>
      </c>
      <c r="E270" s="9" t="s">
        <v>2421</v>
      </c>
      <c r="F270" s="8" t="s">
        <v>651</v>
      </c>
      <c r="G270" s="9" t="s">
        <v>111</v>
      </c>
      <c r="H270" s="8"/>
      <c r="I270" s="9" t="s">
        <v>2420</v>
      </c>
      <c r="J270" s="10"/>
      <c r="K270" s="8" t="s">
        <v>10</v>
      </c>
      <c r="L270" s="8" t="s">
        <v>643</v>
      </c>
      <c r="M270" s="19"/>
      <c r="N270" s="25">
        <v>680</v>
      </c>
      <c r="O270" s="114"/>
      <c r="P270" s="20"/>
    </row>
    <row r="271" spans="1:16" ht="22.5">
      <c r="A271" s="8" t="s">
        <v>902</v>
      </c>
      <c r="B271" s="8" t="s">
        <v>119</v>
      </c>
      <c r="C271" s="8" t="s">
        <v>666</v>
      </c>
      <c r="D271" s="9" t="s">
        <v>490</v>
      </c>
      <c r="E271" s="9" t="s">
        <v>677</v>
      </c>
      <c r="F271" s="8" t="s">
        <v>651</v>
      </c>
      <c r="G271" s="9" t="s">
        <v>111</v>
      </c>
      <c r="H271" s="8">
        <v>1954</v>
      </c>
      <c r="I271" s="9" t="s">
        <v>903</v>
      </c>
      <c r="J271" s="10" t="s">
        <v>644</v>
      </c>
      <c r="K271" s="10" t="s">
        <v>10</v>
      </c>
      <c r="L271" s="8" t="s">
        <v>643</v>
      </c>
      <c r="M271" s="10"/>
      <c r="N271" s="25">
        <v>681</v>
      </c>
      <c r="O271" s="114"/>
      <c r="P271" s="20"/>
    </row>
    <row r="272" spans="1:16" ht="33.75">
      <c r="A272" s="8" t="s">
        <v>226</v>
      </c>
      <c r="B272" s="8" t="s">
        <v>119</v>
      </c>
      <c r="C272" s="8" t="s">
        <v>666</v>
      </c>
      <c r="D272" s="9" t="s">
        <v>492</v>
      </c>
      <c r="E272" s="9" t="s">
        <v>707</v>
      </c>
      <c r="F272" s="8" t="s">
        <v>651</v>
      </c>
      <c r="G272" s="9" t="s">
        <v>461</v>
      </c>
      <c r="H272" s="8">
        <v>1954</v>
      </c>
      <c r="I272" s="9" t="s">
        <v>230</v>
      </c>
      <c r="J272" s="10" t="s">
        <v>644</v>
      </c>
      <c r="K272" s="10" t="s">
        <v>10</v>
      </c>
      <c r="L272" s="8" t="s">
        <v>643</v>
      </c>
      <c r="M272" s="10"/>
      <c r="N272" s="25">
        <v>687</v>
      </c>
      <c r="O272" s="114"/>
      <c r="P272" s="20"/>
    </row>
    <row r="273" spans="1:16">
      <c r="A273" s="8" t="s">
        <v>629</v>
      </c>
      <c r="B273" s="8" t="s">
        <v>119</v>
      </c>
      <c r="C273" s="8" t="s">
        <v>666</v>
      </c>
      <c r="D273" s="9" t="s">
        <v>492</v>
      </c>
      <c r="E273" s="9" t="s">
        <v>730</v>
      </c>
      <c r="F273" s="8" t="s">
        <v>651</v>
      </c>
      <c r="G273" s="9" t="s">
        <v>626</v>
      </c>
      <c r="H273" s="8">
        <v>1954</v>
      </c>
      <c r="I273" s="9" t="s">
        <v>54</v>
      </c>
      <c r="J273" s="10"/>
      <c r="K273" s="10"/>
      <c r="L273" s="8" t="s">
        <v>643</v>
      </c>
      <c r="M273" s="19" t="s">
        <v>614</v>
      </c>
      <c r="N273" s="25">
        <v>688</v>
      </c>
      <c r="O273" s="114"/>
      <c r="P273" s="20"/>
    </row>
    <row r="274" spans="1:16">
      <c r="A274" s="8" t="s">
        <v>149</v>
      </c>
      <c r="B274" s="8" t="s">
        <v>119</v>
      </c>
      <c r="C274" s="8"/>
      <c r="D274" s="9" t="s">
        <v>492</v>
      </c>
      <c r="E274" s="9" t="s">
        <v>730</v>
      </c>
      <c r="F274" s="8" t="s">
        <v>651</v>
      </c>
      <c r="G274" s="9" t="s">
        <v>111</v>
      </c>
      <c r="H274" s="8">
        <v>1954</v>
      </c>
      <c r="I274" s="9" t="s">
        <v>8</v>
      </c>
      <c r="J274" s="10" t="s">
        <v>644</v>
      </c>
      <c r="K274" s="10" t="s">
        <v>10</v>
      </c>
      <c r="L274" s="8" t="s">
        <v>643</v>
      </c>
      <c r="M274" s="10"/>
      <c r="N274" s="25">
        <v>690</v>
      </c>
      <c r="O274" s="114"/>
      <c r="P274" s="20"/>
    </row>
    <row r="275" spans="1:16">
      <c r="A275" s="8" t="s">
        <v>2104</v>
      </c>
      <c r="B275" s="8" t="s">
        <v>119</v>
      </c>
      <c r="C275" s="8" t="s">
        <v>666</v>
      </c>
      <c r="D275" s="9" t="s">
        <v>2106</v>
      </c>
      <c r="E275" s="9" t="s">
        <v>2123</v>
      </c>
      <c r="F275" s="8" t="s">
        <v>650</v>
      </c>
      <c r="G275" s="9" t="s">
        <v>1988</v>
      </c>
      <c r="H275" s="8"/>
      <c r="I275" s="9" t="s">
        <v>8</v>
      </c>
      <c r="J275" s="10"/>
      <c r="K275" s="10" t="s">
        <v>937</v>
      </c>
      <c r="L275" s="8" t="s">
        <v>643</v>
      </c>
      <c r="M275" s="19"/>
      <c r="N275" s="25">
        <v>691</v>
      </c>
      <c r="O275" s="114"/>
      <c r="P275" s="20"/>
    </row>
    <row r="276" spans="1:16">
      <c r="A276" s="8" t="s">
        <v>1788</v>
      </c>
      <c r="B276" s="8" t="s">
        <v>119</v>
      </c>
      <c r="C276" s="8" t="s">
        <v>666</v>
      </c>
      <c r="D276" s="9" t="s">
        <v>1786</v>
      </c>
      <c r="E276" s="9" t="s">
        <v>1787</v>
      </c>
      <c r="F276" s="8" t="s">
        <v>652</v>
      </c>
      <c r="G276" s="9" t="s">
        <v>1028</v>
      </c>
      <c r="H276" s="8"/>
      <c r="I276" s="9" t="s">
        <v>8</v>
      </c>
      <c r="J276" s="10"/>
      <c r="K276" s="10" t="s">
        <v>10</v>
      </c>
      <c r="L276" s="8" t="s">
        <v>643</v>
      </c>
      <c r="M276" s="45" t="s">
        <v>1397</v>
      </c>
      <c r="N276" s="25">
        <v>692</v>
      </c>
      <c r="O276" s="114"/>
      <c r="P276" s="20"/>
    </row>
    <row r="277" spans="1:16">
      <c r="A277" s="8" t="s">
        <v>1785</v>
      </c>
      <c r="B277" s="8" t="s">
        <v>119</v>
      </c>
      <c r="C277" s="8" t="s">
        <v>666</v>
      </c>
      <c r="D277" s="9" t="s">
        <v>1784</v>
      </c>
      <c r="E277" s="9" t="s">
        <v>1784</v>
      </c>
      <c r="F277" s="8" t="s">
        <v>649</v>
      </c>
      <c r="G277" s="9" t="s">
        <v>1028</v>
      </c>
      <c r="H277" s="8"/>
      <c r="I277" s="9" t="s">
        <v>8</v>
      </c>
      <c r="J277" s="10"/>
      <c r="K277" s="10" t="s">
        <v>10</v>
      </c>
      <c r="L277" s="8" t="s">
        <v>643</v>
      </c>
      <c r="M277" s="45" t="s">
        <v>1397</v>
      </c>
      <c r="N277" s="25">
        <v>693</v>
      </c>
      <c r="O277" s="114"/>
      <c r="P277" s="20"/>
    </row>
    <row r="278" spans="1:16" ht="33.75">
      <c r="A278" s="8" t="s">
        <v>150</v>
      </c>
      <c r="B278" s="8" t="s">
        <v>119</v>
      </c>
      <c r="C278" s="8" t="s">
        <v>666</v>
      </c>
      <c r="D278" s="9" t="s">
        <v>155</v>
      </c>
      <c r="E278" s="9" t="s">
        <v>868</v>
      </c>
      <c r="F278" s="8" t="s">
        <v>651</v>
      </c>
      <c r="G278" s="9" t="s">
        <v>461</v>
      </c>
      <c r="H278" s="8">
        <v>1954</v>
      </c>
      <c r="I278" s="9" t="s">
        <v>8</v>
      </c>
      <c r="J278" s="10" t="s">
        <v>644</v>
      </c>
      <c r="K278" s="8" t="s">
        <v>10</v>
      </c>
      <c r="L278" s="8" t="s">
        <v>643</v>
      </c>
      <c r="M278" s="19"/>
      <c r="N278" s="25">
        <v>694</v>
      </c>
      <c r="O278" s="114"/>
      <c r="P278" s="20"/>
    </row>
    <row r="279" spans="1:16">
      <c r="A279" s="8" t="s">
        <v>227</v>
      </c>
      <c r="B279" s="8" t="s">
        <v>119</v>
      </c>
      <c r="C279" s="8" t="s">
        <v>666</v>
      </c>
      <c r="D279" s="9" t="s">
        <v>493</v>
      </c>
      <c r="E279" s="9" t="s">
        <v>1312</v>
      </c>
      <c r="F279" s="8" t="s">
        <v>650</v>
      </c>
      <c r="G279" s="9" t="s">
        <v>111</v>
      </c>
      <c r="H279" s="10"/>
      <c r="I279" s="9" t="s">
        <v>8</v>
      </c>
      <c r="J279" s="10" t="s">
        <v>644</v>
      </c>
      <c r="K279" s="10" t="s">
        <v>2049</v>
      </c>
      <c r="L279" s="8"/>
      <c r="M279" s="19" t="s">
        <v>2050</v>
      </c>
      <c r="N279" s="25">
        <v>695</v>
      </c>
      <c r="O279" s="114"/>
      <c r="P279" s="20"/>
    </row>
    <row r="280" spans="1:16" ht="12.75" customHeight="1">
      <c r="A280" s="8" t="s">
        <v>227</v>
      </c>
      <c r="B280" s="8" t="s">
        <v>119</v>
      </c>
      <c r="C280" s="8" t="s">
        <v>666</v>
      </c>
      <c r="D280" s="9" t="s">
        <v>2778</v>
      </c>
      <c r="E280" s="9" t="s">
        <v>6</v>
      </c>
      <c r="F280" s="8" t="s">
        <v>650</v>
      </c>
      <c r="G280" s="9" t="s">
        <v>2105</v>
      </c>
      <c r="H280" s="10"/>
      <c r="I280" s="9" t="s">
        <v>8</v>
      </c>
      <c r="J280" s="10" t="s">
        <v>315</v>
      </c>
      <c r="K280" s="10" t="s">
        <v>937</v>
      </c>
      <c r="L280" s="8" t="s">
        <v>643</v>
      </c>
      <c r="M280" s="19" t="s">
        <v>2112</v>
      </c>
      <c r="N280" s="25">
        <v>695</v>
      </c>
      <c r="O280" s="114" t="s">
        <v>2103</v>
      </c>
      <c r="P280" s="20"/>
    </row>
    <row r="281" spans="1:16" ht="33.75">
      <c r="A281" s="8" t="s">
        <v>496</v>
      </c>
      <c r="B281" s="8" t="s">
        <v>119</v>
      </c>
      <c r="C281" s="8" t="s">
        <v>666</v>
      </c>
      <c r="D281" s="9" t="s">
        <v>493</v>
      </c>
      <c r="E281" s="9" t="s">
        <v>1312</v>
      </c>
      <c r="F281" s="8" t="s">
        <v>650</v>
      </c>
      <c r="G281" s="9" t="s">
        <v>497</v>
      </c>
      <c r="H281" s="10"/>
      <c r="I281" s="9" t="s">
        <v>8</v>
      </c>
      <c r="J281" s="10" t="s">
        <v>644</v>
      </c>
      <c r="K281" s="10" t="s">
        <v>10</v>
      </c>
      <c r="L281" s="8" t="s">
        <v>643</v>
      </c>
      <c r="M281" s="19"/>
      <c r="N281" s="25">
        <v>696</v>
      </c>
      <c r="O281" s="114"/>
      <c r="P281" s="20"/>
    </row>
    <row r="282" spans="1:16">
      <c r="A282" s="8" t="s">
        <v>2089</v>
      </c>
      <c r="B282" s="8" t="s">
        <v>119</v>
      </c>
      <c r="C282" s="8" t="s">
        <v>666</v>
      </c>
      <c r="D282" s="9" t="s">
        <v>2090</v>
      </c>
      <c r="E282" s="9" t="s">
        <v>1312</v>
      </c>
      <c r="F282" s="8" t="s">
        <v>651</v>
      </c>
      <c r="G282" s="9" t="s">
        <v>2091</v>
      </c>
      <c r="H282" s="10"/>
      <c r="I282" s="9" t="s">
        <v>8</v>
      </c>
      <c r="J282" s="10"/>
      <c r="K282" s="10" t="s">
        <v>10</v>
      </c>
      <c r="L282" s="8" t="s">
        <v>643</v>
      </c>
      <c r="M282" s="10"/>
      <c r="N282" s="25" t="s">
        <v>2089</v>
      </c>
      <c r="O282" s="19" t="s">
        <v>2102</v>
      </c>
      <c r="P282" s="20"/>
    </row>
    <row r="283" spans="1:16" ht="22.5">
      <c r="A283" s="8" t="s">
        <v>1782</v>
      </c>
      <c r="B283" s="8" t="s">
        <v>119</v>
      </c>
      <c r="C283" s="8" t="s">
        <v>666</v>
      </c>
      <c r="D283" s="9" t="s">
        <v>1781</v>
      </c>
      <c r="E283" s="9" t="s">
        <v>1781</v>
      </c>
      <c r="F283" s="8" t="s">
        <v>651</v>
      </c>
      <c r="G283" s="9" t="s">
        <v>1783</v>
      </c>
      <c r="H283" s="10"/>
      <c r="I283" s="9" t="s">
        <v>8</v>
      </c>
      <c r="J283" s="10"/>
      <c r="K283" s="10" t="s">
        <v>10</v>
      </c>
      <c r="L283" s="8" t="s">
        <v>643</v>
      </c>
      <c r="M283" s="45" t="s">
        <v>1397</v>
      </c>
      <c r="N283" s="25">
        <v>697</v>
      </c>
      <c r="O283" s="114"/>
      <c r="P283" s="20"/>
    </row>
    <row r="284" spans="1:16">
      <c r="A284" s="8" t="s">
        <v>1129</v>
      </c>
      <c r="B284" s="8" t="s">
        <v>119</v>
      </c>
      <c r="C284" s="8" t="s">
        <v>666</v>
      </c>
      <c r="D284" s="9" t="s">
        <v>2634</v>
      </c>
      <c r="E284" s="9" t="s">
        <v>1131</v>
      </c>
      <c r="F284" s="8" t="s">
        <v>649</v>
      </c>
      <c r="G284" s="9" t="s">
        <v>2541</v>
      </c>
      <c r="H284" s="10"/>
      <c r="I284" s="9" t="s">
        <v>8</v>
      </c>
      <c r="J284" s="10"/>
      <c r="K284" s="10" t="s">
        <v>10</v>
      </c>
      <c r="L284" s="8" t="s">
        <v>643</v>
      </c>
      <c r="M284" s="19" t="s">
        <v>1055</v>
      </c>
      <c r="N284" s="25">
        <v>698</v>
      </c>
      <c r="O284" s="114"/>
      <c r="P284" s="20"/>
    </row>
    <row r="285" spans="1:16">
      <c r="A285" s="8" t="s">
        <v>1130</v>
      </c>
      <c r="B285" s="8" t="s">
        <v>119</v>
      </c>
      <c r="C285" s="8" t="s">
        <v>666</v>
      </c>
      <c r="D285" s="9" t="s">
        <v>2633</v>
      </c>
      <c r="E285" s="9" t="s">
        <v>1132</v>
      </c>
      <c r="F285" s="8" t="s">
        <v>649</v>
      </c>
      <c r="G285" s="9" t="s">
        <v>2541</v>
      </c>
      <c r="H285" s="10"/>
      <c r="I285" s="9" t="s">
        <v>8</v>
      </c>
      <c r="J285" s="10"/>
      <c r="K285" s="10" t="s">
        <v>10</v>
      </c>
      <c r="L285" s="8" t="s">
        <v>643</v>
      </c>
      <c r="M285" s="19" t="s">
        <v>1055</v>
      </c>
      <c r="N285" s="25">
        <v>699</v>
      </c>
      <c r="O285" s="114"/>
      <c r="P285" s="20"/>
    </row>
    <row r="286" spans="1:16" ht="33.75">
      <c r="A286" s="8" t="s">
        <v>987</v>
      </c>
      <c r="B286" s="8" t="s">
        <v>119</v>
      </c>
      <c r="C286" s="8" t="s">
        <v>709</v>
      </c>
      <c r="D286" s="9" t="s">
        <v>988</v>
      </c>
      <c r="E286" s="9" t="s">
        <v>743</v>
      </c>
      <c r="F286" s="8" t="s">
        <v>650</v>
      </c>
      <c r="G286" s="9" t="s">
        <v>497</v>
      </c>
      <c r="H286" s="10"/>
      <c r="I286" s="9" t="s">
        <v>989</v>
      </c>
      <c r="J286" s="10" t="s">
        <v>644</v>
      </c>
      <c r="K286" s="10" t="s">
        <v>2049</v>
      </c>
      <c r="L286" s="8" t="s">
        <v>643</v>
      </c>
      <c r="M286" s="19" t="s">
        <v>2050</v>
      </c>
      <c r="N286" s="25">
        <v>701</v>
      </c>
      <c r="O286" s="114"/>
      <c r="P286" s="20"/>
    </row>
    <row r="287" spans="1:16">
      <c r="A287" s="8" t="s">
        <v>1099</v>
      </c>
      <c r="B287" s="8" t="s">
        <v>119</v>
      </c>
      <c r="C287" s="8" t="s">
        <v>666</v>
      </c>
      <c r="D287" s="9" t="s">
        <v>2635</v>
      </c>
      <c r="E287" s="9" t="s">
        <v>1100</v>
      </c>
      <c r="F287" s="8" t="s">
        <v>649</v>
      </c>
      <c r="G287" s="9" t="s">
        <v>2541</v>
      </c>
      <c r="H287" s="10"/>
      <c r="I287" s="9" t="s">
        <v>8</v>
      </c>
      <c r="J287" s="10"/>
      <c r="K287" s="10" t="s">
        <v>10</v>
      </c>
      <c r="L287" s="8" t="s">
        <v>643</v>
      </c>
      <c r="M287" s="19" t="s">
        <v>1055</v>
      </c>
      <c r="N287" s="25">
        <v>702</v>
      </c>
      <c r="O287" s="114"/>
      <c r="P287" s="20"/>
    </row>
    <row r="288" spans="1:16">
      <c r="A288" s="8" t="s">
        <v>1780</v>
      </c>
      <c r="B288" s="8" t="s">
        <v>119</v>
      </c>
      <c r="C288" s="8" t="s">
        <v>666</v>
      </c>
      <c r="D288" s="9" t="s">
        <v>1779</v>
      </c>
      <c r="E288" s="9" t="s">
        <v>1779</v>
      </c>
      <c r="F288" s="8" t="s">
        <v>649</v>
      </c>
      <c r="G288" s="9" t="s">
        <v>111</v>
      </c>
      <c r="H288" s="10"/>
      <c r="I288" s="9"/>
      <c r="J288" s="10"/>
      <c r="K288" s="10" t="s">
        <v>10</v>
      </c>
      <c r="L288" s="8" t="s">
        <v>643</v>
      </c>
      <c r="M288" s="45" t="s">
        <v>1397</v>
      </c>
      <c r="N288" s="25">
        <v>703</v>
      </c>
      <c r="O288" s="114"/>
      <c r="P288" s="20"/>
    </row>
    <row r="289" spans="1:16">
      <c r="A289" s="8" t="s">
        <v>1954</v>
      </c>
      <c r="B289" s="8" t="s">
        <v>119</v>
      </c>
      <c r="C289" s="8"/>
      <c r="D289" s="9" t="s">
        <v>2159</v>
      </c>
      <c r="E289" s="9" t="s">
        <v>1955</v>
      </c>
      <c r="F289" s="8" t="s">
        <v>652</v>
      </c>
      <c r="G289" s="9" t="s">
        <v>2541</v>
      </c>
      <c r="H289" s="10"/>
      <c r="I289" s="9" t="s">
        <v>8</v>
      </c>
      <c r="J289" s="10"/>
      <c r="K289" s="10" t="s">
        <v>937</v>
      </c>
      <c r="L289" s="8" t="s">
        <v>643</v>
      </c>
      <c r="M289" s="19" t="s">
        <v>1055</v>
      </c>
      <c r="N289" s="25">
        <v>703</v>
      </c>
      <c r="O289" s="114" t="s">
        <v>2158</v>
      </c>
      <c r="P289" s="20"/>
    </row>
    <row r="290" spans="1:16" s="5" customFormat="1">
      <c r="A290" s="8" t="s">
        <v>1954</v>
      </c>
      <c r="B290" s="8" t="s">
        <v>119</v>
      </c>
      <c r="C290" s="8"/>
      <c r="D290" s="9" t="s">
        <v>2703</v>
      </c>
      <c r="E290" s="9" t="s">
        <v>1955</v>
      </c>
      <c r="F290" s="8" t="s">
        <v>652</v>
      </c>
      <c r="G290" s="9" t="s">
        <v>2541</v>
      </c>
      <c r="H290" s="10"/>
      <c r="I290" s="9" t="s">
        <v>8</v>
      </c>
      <c r="J290" s="10"/>
      <c r="K290" s="10" t="s">
        <v>1926</v>
      </c>
      <c r="L290" s="8"/>
      <c r="M290" s="19" t="s">
        <v>1055</v>
      </c>
      <c r="N290" s="25">
        <v>704</v>
      </c>
      <c r="O290" s="114"/>
      <c r="P290" s="20"/>
    </row>
    <row r="291" spans="1:16" s="5" customFormat="1">
      <c r="A291" s="8" t="s">
        <v>1956</v>
      </c>
      <c r="B291" s="8" t="s">
        <v>119</v>
      </c>
      <c r="C291" s="8"/>
      <c r="D291" s="9" t="s">
        <v>2703</v>
      </c>
      <c r="E291" s="9" t="s">
        <v>1955</v>
      </c>
      <c r="F291" s="8" t="s">
        <v>652</v>
      </c>
      <c r="G291" s="9" t="s">
        <v>2541</v>
      </c>
      <c r="H291" s="10"/>
      <c r="I291" s="9" t="s">
        <v>8</v>
      </c>
      <c r="J291" s="10"/>
      <c r="K291" s="10" t="s">
        <v>1926</v>
      </c>
      <c r="L291" s="8"/>
      <c r="M291" s="19" t="s">
        <v>1055</v>
      </c>
      <c r="N291" s="25">
        <v>705</v>
      </c>
      <c r="O291" s="114"/>
      <c r="P291" s="20"/>
    </row>
    <row r="292" spans="1:16" s="5" customFormat="1">
      <c r="A292" s="8" t="s">
        <v>1957</v>
      </c>
      <c r="B292" s="8" t="s">
        <v>119</v>
      </c>
      <c r="C292" s="8"/>
      <c r="D292" s="9" t="s">
        <v>2703</v>
      </c>
      <c r="E292" s="9" t="s">
        <v>1955</v>
      </c>
      <c r="F292" s="8" t="s">
        <v>652</v>
      </c>
      <c r="G292" s="9" t="s">
        <v>2541</v>
      </c>
      <c r="H292" s="10"/>
      <c r="I292" s="9" t="s">
        <v>8</v>
      </c>
      <c r="J292" s="10"/>
      <c r="K292" s="10" t="s">
        <v>1926</v>
      </c>
      <c r="L292" s="8"/>
      <c r="M292" s="19" t="s">
        <v>1055</v>
      </c>
      <c r="N292" s="25">
        <v>706</v>
      </c>
      <c r="O292" s="114"/>
      <c r="P292" s="20"/>
    </row>
    <row r="293" spans="1:16" s="5" customFormat="1">
      <c r="A293" s="8" t="s">
        <v>1958</v>
      </c>
      <c r="B293" s="8" t="s">
        <v>119</v>
      </c>
      <c r="C293" s="8"/>
      <c r="D293" s="9" t="s">
        <v>2703</v>
      </c>
      <c r="E293" s="9" t="s">
        <v>1955</v>
      </c>
      <c r="F293" s="8" t="s">
        <v>652</v>
      </c>
      <c r="G293" s="9" t="s">
        <v>2541</v>
      </c>
      <c r="H293" s="10"/>
      <c r="I293" s="9" t="s">
        <v>8</v>
      </c>
      <c r="J293" s="10"/>
      <c r="K293" s="10" t="s">
        <v>1926</v>
      </c>
      <c r="L293" s="8"/>
      <c r="M293" s="19" t="s">
        <v>1055</v>
      </c>
      <c r="N293" s="25">
        <v>707</v>
      </c>
      <c r="O293" s="114"/>
      <c r="P293" s="20"/>
    </row>
    <row r="294" spans="1:16" ht="22.5">
      <c r="A294" s="8" t="s">
        <v>228</v>
      </c>
      <c r="B294" s="8" t="s">
        <v>119</v>
      </c>
      <c r="C294" s="8" t="s">
        <v>666</v>
      </c>
      <c r="D294" s="9" t="s">
        <v>1311</v>
      </c>
      <c r="E294" s="9" t="s">
        <v>1312</v>
      </c>
      <c r="F294" s="8" t="s">
        <v>650</v>
      </c>
      <c r="G294" s="9" t="s">
        <v>1313</v>
      </c>
      <c r="H294" s="10"/>
      <c r="I294" s="9" t="s">
        <v>8</v>
      </c>
      <c r="J294" s="10" t="s">
        <v>644</v>
      </c>
      <c r="K294" s="10" t="s">
        <v>2049</v>
      </c>
      <c r="L294" s="8"/>
      <c r="M294" s="19"/>
      <c r="N294" s="25">
        <v>709</v>
      </c>
      <c r="O294" s="114"/>
      <c r="P294" s="20"/>
    </row>
    <row r="295" spans="1:16">
      <c r="A295" s="8" t="s">
        <v>2435</v>
      </c>
      <c r="B295" s="8" t="s">
        <v>119</v>
      </c>
      <c r="C295" s="8" t="s">
        <v>709</v>
      </c>
      <c r="D295" s="9" t="s">
        <v>2436</v>
      </c>
      <c r="E295" s="9" t="s">
        <v>2437</v>
      </c>
      <c r="F295" s="8" t="s">
        <v>652</v>
      </c>
      <c r="G295" s="9" t="s">
        <v>2541</v>
      </c>
      <c r="H295" s="10"/>
      <c r="I295" s="9"/>
      <c r="J295" s="10"/>
      <c r="K295" s="10" t="s">
        <v>10</v>
      </c>
      <c r="L295" s="8" t="s">
        <v>643</v>
      </c>
      <c r="M295" s="45" t="s">
        <v>1415</v>
      </c>
      <c r="N295" s="25">
        <v>710</v>
      </c>
      <c r="O295" s="114"/>
      <c r="P295" s="20"/>
    </row>
    <row r="296" spans="1:16">
      <c r="A296" s="8" t="s">
        <v>2438</v>
      </c>
      <c r="B296" s="8" t="s">
        <v>119</v>
      </c>
      <c r="C296" s="8" t="s">
        <v>709</v>
      </c>
      <c r="D296" s="9" t="s">
        <v>2436</v>
      </c>
      <c r="E296" s="9" t="s">
        <v>2437</v>
      </c>
      <c r="F296" s="8" t="s">
        <v>652</v>
      </c>
      <c r="G296" s="9" t="s">
        <v>2541</v>
      </c>
      <c r="H296" s="10"/>
      <c r="I296" s="9"/>
      <c r="J296" s="10"/>
      <c r="K296" s="10" t="s">
        <v>10</v>
      </c>
      <c r="L296" s="8" t="s">
        <v>643</v>
      </c>
      <c r="M296" s="45" t="s">
        <v>1415</v>
      </c>
      <c r="N296" s="25">
        <v>712</v>
      </c>
      <c r="O296" s="114"/>
      <c r="P296" s="20"/>
    </row>
    <row r="297" spans="1:16" ht="22.5">
      <c r="A297" s="8" t="s">
        <v>229</v>
      </c>
      <c r="B297" s="8" t="s">
        <v>119</v>
      </c>
      <c r="C297" s="8" t="s">
        <v>666</v>
      </c>
      <c r="D297" s="9" t="s">
        <v>1778</v>
      </c>
      <c r="E297" s="9" t="s">
        <v>1777</v>
      </c>
      <c r="F297" s="8" t="s">
        <v>652</v>
      </c>
      <c r="G297" s="9" t="s">
        <v>111</v>
      </c>
      <c r="H297" s="10"/>
      <c r="I297" s="9" t="s">
        <v>315</v>
      </c>
      <c r="J297" s="10" t="s">
        <v>315</v>
      </c>
      <c r="K297" s="10" t="s">
        <v>10</v>
      </c>
      <c r="L297" s="8" t="s">
        <v>643</v>
      </c>
      <c r="M297" s="45" t="s">
        <v>1776</v>
      </c>
      <c r="N297" s="25">
        <v>718</v>
      </c>
      <c r="O297" s="114"/>
      <c r="P297" s="20"/>
    </row>
    <row r="298" spans="1:16" ht="22.5">
      <c r="A298" s="8" t="s">
        <v>229</v>
      </c>
      <c r="B298" s="8" t="s">
        <v>119</v>
      </c>
      <c r="C298" s="8"/>
      <c r="D298" s="9" t="s">
        <v>231</v>
      </c>
      <c r="E298" s="9" t="s">
        <v>231</v>
      </c>
      <c r="F298" s="8" t="s">
        <v>652</v>
      </c>
      <c r="G298" s="9" t="s">
        <v>111</v>
      </c>
      <c r="H298" s="10"/>
      <c r="I298" s="9" t="s">
        <v>397</v>
      </c>
      <c r="J298" s="10" t="s">
        <v>644</v>
      </c>
      <c r="K298" s="10"/>
      <c r="L298" s="8" t="s">
        <v>643</v>
      </c>
      <c r="M298" s="45" t="s">
        <v>1775</v>
      </c>
      <c r="N298" s="25">
        <v>718</v>
      </c>
      <c r="O298" s="114"/>
      <c r="P298" s="20"/>
    </row>
    <row r="299" spans="1:16">
      <c r="A299" s="8" t="s">
        <v>1164</v>
      </c>
      <c r="B299" s="8" t="s">
        <v>119</v>
      </c>
      <c r="C299" s="8" t="s">
        <v>666</v>
      </c>
      <c r="D299" s="9" t="s">
        <v>1161</v>
      </c>
      <c r="E299" s="9" t="s">
        <v>1161</v>
      </c>
      <c r="F299" s="8" t="s">
        <v>649</v>
      </c>
      <c r="G299" s="9" t="s">
        <v>1028</v>
      </c>
      <c r="H299" s="10"/>
      <c r="I299" s="9" t="s">
        <v>8</v>
      </c>
      <c r="J299" s="10"/>
      <c r="K299" s="10" t="s">
        <v>10</v>
      </c>
      <c r="L299" s="8" t="s">
        <v>643</v>
      </c>
      <c r="M299" s="45" t="s">
        <v>1397</v>
      </c>
      <c r="N299" s="25">
        <v>720</v>
      </c>
      <c r="O299" s="27" t="s">
        <v>315</v>
      </c>
      <c r="P299" s="20"/>
    </row>
    <row r="300" spans="1:16">
      <c r="A300" s="8" t="s">
        <v>350</v>
      </c>
      <c r="B300" s="8" t="s">
        <v>119</v>
      </c>
      <c r="C300" s="8" t="s">
        <v>709</v>
      </c>
      <c r="D300" s="9" t="s">
        <v>498</v>
      </c>
      <c r="E300" s="9" t="s">
        <v>769</v>
      </c>
      <c r="F300" s="33" t="s">
        <v>649</v>
      </c>
      <c r="G300" s="9" t="s">
        <v>385</v>
      </c>
      <c r="H300" s="10"/>
      <c r="I300" s="9" t="s">
        <v>54</v>
      </c>
      <c r="J300" s="10"/>
      <c r="K300" s="10" t="s">
        <v>786</v>
      </c>
      <c r="L300" s="8" t="s">
        <v>643</v>
      </c>
      <c r="M300" s="19" t="s">
        <v>349</v>
      </c>
      <c r="N300" s="25">
        <v>722</v>
      </c>
      <c r="O300" s="27" t="s">
        <v>1397</v>
      </c>
      <c r="P300" s="20"/>
    </row>
    <row r="301" spans="1:16" ht="22.5">
      <c r="A301" s="8" t="s">
        <v>1140</v>
      </c>
      <c r="B301" s="8" t="s">
        <v>119</v>
      </c>
      <c r="C301" s="8" t="s">
        <v>666</v>
      </c>
      <c r="D301" s="9" t="s">
        <v>1141</v>
      </c>
      <c r="E301" s="9" t="s">
        <v>1142</v>
      </c>
      <c r="F301" s="33" t="s">
        <v>649</v>
      </c>
      <c r="G301" s="9" t="s">
        <v>111</v>
      </c>
      <c r="H301" s="10"/>
      <c r="I301" s="9" t="s">
        <v>8</v>
      </c>
      <c r="J301" s="10"/>
      <c r="K301" s="10" t="s">
        <v>10</v>
      </c>
      <c r="L301" s="8" t="s">
        <v>643</v>
      </c>
      <c r="M301" s="45" t="s">
        <v>1397</v>
      </c>
      <c r="N301" s="25">
        <v>723</v>
      </c>
      <c r="O301" s="114"/>
      <c r="P301" s="20"/>
    </row>
    <row r="302" spans="1:16" ht="22.5">
      <c r="A302" s="8" t="s">
        <v>1774</v>
      </c>
      <c r="B302" s="8" t="s">
        <v>119</v>
      </c>
      <c r="C302" s="8" t="s">
        <v>709</v>
      </c>
      <c r="D302" s="9" t="s">
        <v>2704</v>
      </c>
      <c r="E302" s="9" t="s">
        <v>1142</v>
      </c>
      <c r="F302" s="33" t="s">
        <v>649</v>
      </c>
      <c r="G302" s="9" t="s">
        <v>2541</v>
      </c>
      <c r="H302" s="10"/>
      <c r="I302" s="9" t="s">
        <v>8</v>
      </c>
      <c r="J302" s="10"/>
      <c r="K302" s="10" t="s">
        <v>10</v>
      </c>
      <c r="L302" s="8" t="s">
        <v>643</v>
      </c>
      <c r="M302" s="45" t="s">
        <v>1415</v>
      </c>
      <c r="N302" s="25">
        <v>724</v>
      </c>
      <c r="O302" s="114"/>
      <c r="P302" s="20"/>
    </row>
    <row r="303" spans="1:16" ht="22.5">
      <c r="A303" s="8" t="s">
        <v>383</v>
      </c>
      <c r="B303" s="8" t="s">
        <v>119</v>
      </c>
      <c r="C303" s="8"/>
      <c r="D303" s="9" t="s">
        <v>384</v>
      </c>
      <c r="E303" s="9" t="s">
        <v>727</v>
      </c>
      <c r="F303" s="33" t="s">
        <v>649</v>
      </c>
      <c r="G303" s="9" t="s">
        <v>385</v>
      </c>
      <c r="H303" s="10"/>
      <c r="I303" s="9" t="s">
        <v>386</v>
      </c>
      <c r="J303" s="10"/>
      <c r="K303" s="10"/>
      <c r="L303" s="8" t="s">
        <v>643</v>
      </c>
      <c r="M303" s="19" t="s">
        <v>249</v>
      </c>
      <c r="N303" s="25">
        <v>725</v>
      </c>
      <c r="O303" s="114"/>
      <c r="P303" s="20"/>
    </row>
    <row r="304" spans="1:16">
      <c r="A304" s="8" t="s">
        <v>2512</v>
      </c>
      <c r="B304" s="8" t="s">
        <v>119</v>
      </c>
      <c r="C304" s="8" t="s">
        <v>666</v>
      </c>
      <c r="D304" s="9" t="s">
        <v>2513</v>
      </c>
      <c r="E304" s="9" t="s">
        <v>510</v>
      </c>
      <c r="F304" s="33" t="s">
        <v>649</v>
      </c>
      <c r="G304" s="9" t="s">
        <v>385</v>
      </c>
      <c r="H304" s="10"/>
      <c r="I304" s="9"/>
      <c r="J304" s="10"/>
      <c r="K304" s="10" t="s">
        <v>10</v>
      </c>
      <c r="L304" s="8" t="s">
        <v>643</v>
      </c>
      <c r="M304" s="45" t="s">
        <v>1397</v>
      </c>
      <c r="N304" s="25">
        <v>726</v>
      </c>
      <c r="O304" s="114"/>
      <c r="P304" s="20"/>
    </row>
    <row r="305" spans="1:16" ht="22.5">
      <c r="A305" s="8" t="s">
        <v>151</v>
      </c>
      <c r="B305" s="8" t="s">
        <v>119</v>
      </c>
      <c r="C305" s="8" t="s">
        <v>666</v>
      </c>
      <c r="D305" s="9" t="s">
        <v>494</v>
      </c>
      <c r="E305" s="9" t="s">
        <v>770</v>
      </c>
      <c r="F305" s="8" t="s">
        <v>650</v>
      </c>
      <c r="G305" s="9" t="s">
        <v>495</v>
      </c>
      <c r="H305" s="10"/>
      <c r="I305" s="9" t="s">
        <v>157</v>
      </c>
      <c r="J305" s="10" t="s">
        <v>644</v>
      </c>
      <c r="K305" s="10" t="s">
        <v>10</v>
      </c>
      <c r="L305" s="8" t="s">
        <v>643</v>
      </c>
      <c r="M305" s="19" t="s">
        <v>315</v>
      </c>
      <c r="N305" s="25">
        <v>728</v>
      </c>
      <c r="O305" s="114"/>
      <c r="P305" s="20"/>
    </row>
    <row r="306" spans="1:16" ht="22.5">
      <c r="A306" s="8" t="s">
        <v>394</v>
      </c>
      <c r="B306" s="8" t="s">
        <v>119</v>
      </c>
      <c r="C306" s="8" t="s">
        <v>709</v>
      </c>
      <c r="D306" s="9" t="s">
        <v>156</v>
      </c>
      <c r="E306" s="9" t="s">
        <v>741</v>
      </c>
      <c r="F306" s="8" t="s">
        <v>650</v>
      </c>
      <c r="G306" s="9" t="s">
        <v>495</v>
      </c>
      <c r="H306" s="10"/>
      <c r="I306" s="9" t="s">
        <v>499</v>
      </c>
      <c r="J306" s="10" t="s">
        <v>644</v>
      </c>
      <c r="K306" s="10" t="s">
        <v>10</v>
      </c>
      <c r="L306" s="8" t="s">
        <v>643</v>
      </c>
      <c r="M306" s="19" t="s">
        <v>315</v>
      </c>
      <c r="N306" s="25">
        <v>729</v>
      </c>
      <c r="O306" s="114"/>
      <c r="P306" s="20"/>
    </row>
    <row r="307" spans="1:16">
      <c r="A307" s="8" t="s">
        <v>1278</v>
      </c>
      <c r="B307" s="8" t="s">
        <v>119</v>
      </c>
      <c r="C307" s="8" t="s">
        <v>666</v>
      </c>
      <c r="D307" s="9" t="s">
        <v>2554</v>
      </c>
      <c r="E307" s="9" t="s">
        <v>1283</v>
      </c>
      <c r="F307" s="8" t="s">
        <v>650</v>
      </c>
      <c r="G307" s="9" t="s">
        <v>2468</v>
      </c>
      <c r="H307" s="10"/>
      <c r="I307" s="9" t="s">
        <v>8</v>
      </c>
      <c r="J307" s="10"/>
      <c r="K307" s="10" t="s">
        <v>10</v>
      </c>
      <c r="L307" s="8" t="s">
        <v>643</v>
      </c>
      <c r="M307" s="19" t="s">
        <v>1055</v>
      </c>
      <c r="N307" s="25">
        <v>731</v>
      </c>
      <c r="O307" s="114"/>
      <c r="P307" s="20"/>
    </row>
    <row r="308" spans="1:16">
      <c r="A308" s="8" t="s">
        <v>1279</v>
      </c>
      <c r="B308" s="8" t="s">
        <v>119</v>
      </c>
      <c r="C308" s="8" t="s">
        <v>666</v>
      </c>
      <c r="D308" s="9" t="s">
        <v>1281</v>
      </c>
      <c r="E308" s="9" t="s">
        <v>1282</v>
      </c>
      <c r="F308" s="8" t="s">
        <v>650</v>
      </c>
      <c r="G308" s="9" t="s">
        <v>120</v>
      </c>
      <c r="H308" s="10"/>
      <c r="I308" s="9" t="s">
        <v>8</v>
      </c>
      <c r="J308" s="10"/>
      <c r="K308" s="10" t="s">
        <v>10</v>
      </c>
      <c r="L308" s="8" t="s">
        <v>643</v>
      </c>
      <c r="M308" s="19" t="s">
        <v>315</v>
      </c>
      <c r="N308" s="25">
        <v>732</v>
      </c>
      <c r="O308" s="114"/>
      <c r="P308" s="20"/>
    </row>
    <row r="309" spans="1:16" ht="22.5">
      <c r="A309" s="8" t="s">
        <v>900</v>
      </c>
      <c r="B309" s="8" t="s">
        <v>119</v>
      </c>
      <c r="C309" s="8"/>
      <c r="D309" s="9" t="s">
        <v>901</v>
      </c>
      <c r="E309" s="9" t="s">
        <v>1284</v>
      </c>
      <c r="F309" s="8" t="s">
        <v>650</v>
      </c>
      <c r="G309" s="9" t="s">
        <v>495</v>
      </c>
      <c r="H309" s="10"/>
      <c r="I309" s="9" t="s">
        <v>8</v>
      </c>
      <c r="J309" s="10" t="s">
        <v>644</v>
      </c>
      <c r="K309" s="10"/>
      <c r="L309" s="8" t="s">
        <v>643</v>
      </c>
      <c r="M309" s="19" t="s">
        <v>315</v>
      </c>
      <c r="N309" s="25">
        <v>733</v>
      </c>
      <c r="O309" s="114"/>
      <c r="P309" s="20"/>
    </row>
    <row r="310" spans="1:16">
      <c r="A310" s="8" t="s">
        <v>1280</v>
      </c>
      <c r="B310" s="8" t="s">
        <v>119</v>
      </c>
      <c r="C310" s="8" t="s">
        <v>666</v>
      </c>
      <c r="D310" s="9" t="s">
        <v>2705</v>
      </c>
      <c r="E310" s="9" t="s">
        <v>1282</v>
      </c>
      <c r="F310" s="8" t="s">
        <v>650</v>
      </c>
      <c r="G310" s="9" t="s">
        <v>2468</v>
      </c>
      <c r="H310" s="10"/>
      <c r="I310" s="9" t="s">
        <v>8</v>
      </c>
      <c r="J310" s="10"/>
      <c r="K310" s="10" t="s">
        <v>10</v>
      </c>
      <c r="L310" s="8" t="s">
        <v>643</v>
      </c>
      <c r="M310" s="19" t="s">
        <v>1055</v>
      </c>
      <c r="N310" s="25">
        <v>734</v>
      </c>
      <c r="O310" s="114"/>
      <c r="P310" s="20"/>
    </row>
    <row r="311" spans="1:16">
      <c r="A311" s="8" t="s">
        <v>1270</v>
      </c>
      <c r="B311" s="8" t="s">
        <v>119</v>
      </c>
      <c r="C311" s="8" t="s">
        <v>666</v>
      </c>
      <c r="D311" s="9" t="s">
        <v>1271</v>
      </c>
      <c r="E311" s="9" t="s">
        <v>1272</v>
      </c>
      <c r="F311" s="8" t="s">
        <v>650</v>
      </c>
      <c r="G311" s="9" t="s">
        <v>111</v>
      </c>
      <c r="H311" s="10"/>
      <c r="I311" s="9" t="s">
        <v>8</v>
      </c>
      <c r="J311" s="10"/>
      <c r="K311" s="10" t="s">
        <v>10</v>
      </c>
      <c r="L311" s="8" t="s">
        <v>643</v>
      </c>
      <c r="M311" s="45" t="s">
        <v>1397</v>
      </c>
      <c r="N311" s="25">
        <v>735</v>
      </c>
      <c r="O311" s="114"/>
      <c r="P311" s="20"/>
    </row>
    <row r="312" spans="1:16">
      <c r="A312" s="8" t="s">
        <v>1270</v>
      </c>
      <c r="B312" s="8" t="s">
        <v>119</v>
      </c>
      <c r="C312" s="8" t="s">
        <v>666</v>
      </c>
      <c r="D312" s="9" t="s">
        <v>2620</v>
      </c>
      <c r="E312" s="9" t="s">
        <v>1161</v>
      </c>
      <c r="F312" s="8" t="s">
        <v>649</v>
      </c>
      <c r="G312" s="9" t="s">
        <v>1028</v>
      </c>
      <c r="H312" s="10"/>
      <c r="I312" s="9" t="s">
        <v>8</v>
      </c>
      <c r="J312" s="10"/>
      <c r="K312" s="10" t="s">
        <v>10</v>
      </c>
      <c r="L312" s="8" t="s">
        <v>643</v>
      </c>
      <c r="M312" s="45" t="s">
        <v>1415</v>
      </c>
      <c r="N312" s="25">
        <v>735</v>
      </c>
      <c r="O312" s="114"/>
      <c r="P312" s="20"/>
    </row>
    <row r="313" spans="1:16">
      <c r="A313" s="8" t="s">
        <v>1286</v>
      </c>
      <c r="B313" s="8" t="s">
        <v>119</v>
      </c>
      <c r="C313" s="8" t="s">
        <v>709</v>
      </c>
      <c r="D313" s="9" t="s">
        <v>1271</v>
      </c>
      <c r="E313" s="9" t="s">
        <v>1281</v>
      </c>
      <c r="F313" s="8" t="s">
        <v>650</v>
      </c>
      <c r="G313" s="9" t="s">
        <v>120</v>
      </c>
      <c r="H313" s="10"/>
      <c r="I313" s="9" t="s">
        <v>8</v>
      </c>
      <c r="J313" s="10"/>
      <c r="K313" s="10" t="s">
        <v>10</v>
      </c>
      <c r="L313" s="8"/>
      <c r="M313" s="19"/>
      <c r="N313" s="25">
        <v>736</v>
      </c>
      <c r="O313" s="114"/>
      <c r="P313" s="20"/>
    </row>
    <row r="314" spans="1:16">
      <c r="A314" s="8" t="s">
        <v>1286</v>
      </c>
      <c r="B314" s="8" t="s">
        <v>119</v>
      </c>
      <c r="C314" s="8" t="s">
        <v>709</v>
      </c>
      <c r="D314" s="9" t="s">
        <v>1281</v>
      </c>
      <c r="E314" s="9" t="s">
        <v>2353</v>
      </c>
      <c r="F314" s="8" t="s">
        <v>650</v>
      </c>
      <c r="G314" s="9" t="s">
        <v>120</v>
      </c>
      <c r="H314" s="10"/>
      <c r="I314" s="9" t="s">
        <v>8</v>
      </c>
      <c r="J314" s="10"/>
      <c r="K314" s="10" t="s">
        <v>10</v>
      </c>
      <c r="L314" s="8" t="s">
        <v>643</v>
      </c>
      <c r="M314" s="19" t="s">
        <v>1397</v>
      </c>
      <c r="N314" s="25">
        <v>736</v>
      </c>
      <c r="O314" s="114"/>
      <c r="P314" s="20"/>
    </row>
    <row r="315" spans="1:16">
      <c r="A315" s="8" t="s">
        <v>1285</v>
      </c>
      <c r="B315" s="8" t="s">
        <v>119</v>
      </c>
      <c r="C315" s="8" t="s">
        <v>666</v>
      </c>
      <c r="D315" s="9" t="s">
        <v>1281</v>
      </c>
      <c r="E315" s="9" t="s">
        <v>2555</v>
      </c>
      <c r="F315" s="8" t="s">
        <v>650</v>
      </c>
      <c r="G315" s="9" t="s">
        <v>120</v>
      </c>
      <c r="H315" s="10"/>
      <c r="I315" s="9" t="s">
        <v>8</v>
      </c>
      <c r="J315" s="10"/>
      <c r="K315" s="10" t="s">
        <v>10</v>
      </c>
      <c r="L315" s="8" t="s">
        <v>643</v>
      </c>
      <c r="M315" s="19"/>
      <c r="N315" s="25">
        <v>737</v>
      </c>
      <c r="O315" s="114"/>
      <c r="P315" s="20"/>
    </row>
    <row r="316" spans="1:16" ht="22.5">
      <c r="A316" s="8" t="s">
        <v>2382</v>
      </c>
      <c r="B316" s="8" t="s">
        <v>119</v>
      </c>
      <c r="C316" s="8" t="s">
        <v>666</v>
      </c>
      <c r="D316" s="9" t="s">
        <v>2383</v>
      </c>
      <c r="E316" s="9" t="s">
        <v>2383</v>
      </c>
      <c r="F316" s="10" t="s">
        <v>650</v>
      </c>
      <c r="G316" s="9" t="s">
        <v>495</v>
      </c>
      <c r="H316" s="10"/>
      <c r="I316" s="9" t="s">
        <v>8</v>
      </c>
      <c r="J316" s="10"/>
      <c r="K316" s="10" t="s">
        <v>2013</v>
      </c>
      <c r="L316" s="8" t="s">
        <v>643</v>
      </c>
      <c r="M316" s="45" t="s">
        <v>1397</v>
      </c>
      <c r="N316" s="25">
        <v>738</v>
      </c>
      <c r="O316" s="114"/>
      <c r="P316" s="20"/>
    </row>
    <row r="317" spans="1:16">
      <c r="A317" s="8" t="s">
        <v>1304</v>
      </c>
      <c r="B317" s="8" t="s">
        <v>119</v>
      </c>
      <c r="C317" s="8" t="s">
        <v>666</v>
      </c>
      <c r="D317" s="9" t="s">
        <v>2548</v>
      </c>
      <c r="E317" s="9" t="s">
        <v>1305</v>
      </c>
      <c r="F317" s="8" t="s">
        <v>650</v>
      </c>
      <c r="G317" s="9" t="s">
        <v>2468</v>
      </c>
      <c r="H317" s="10"/>
      <c r="I317" s="9" t="s">
        <v>8</v>
      </c>
      <c r="J317" s="10"/>
      <c r="K317" s="10" t="s">
        <v>10</v>
      </c>
      <c r="L317" s="8" t="s">
        <v>643</v>
      </c>
      <c r="M317" s="19" t="s">
        <v>1055</v>
      </c>
      <c r="N317" s="25">
        <v>740</v>
      </c>
      <c r="O317" s="114"/>
      <c r="P317" s="20"/>
    </row>
    <row r="318" spans="1:16">
      <c r="A318" s="8" t="s">
        <v>401</v>
      </c>
      <c r="B318" s="8" t="s">
        <v>119</v>
      </c>
      <c r="C318" s="8" t="s">
        <v>666</v>
      </c>
      <c r="D318" s="9" t="s">
        <v>402</v>
      </c>
      <c r="E318" s="9" t="s">
        <v>402</v>
      </c>
      <c r="F318" s="8" t="s">
        <v>652</v>
      </c>
      <c r="G318" s="9" t="s">
        <v>120</v>
      </c>
      <c r="H318" s="10"/>
      <c r="I318" s="9" t="s">
        <v>54</v>
      </c>
      <c r="J318" s="10"/>
      <c r="K318" s="10" t="s">
        <v>10</v>
      </c>
      <c r="L318" s="8" t="s">
        <v>643</v>
      </c>
      <c r="M318" s="19" t="s">
        <v>1397</v>
      </c>
      <c r="N318" s="25">
        <v>741</v>
      </c>
      <c r="O318" s="114"/>
      <c r="P318" s="20"/>
    </row>
    <row r="319" spans="1:16" ht="22.5">
      <c r="A319" s="8" t="s">
        <v>718</v>
      </c>
      <c r="B319" s="8" t="s">
        <v>119</v>
      </c>
      <c r="C319" s="8" t="s">
        <v>666</v>
      </c>
      <c r="D319" s="9" t="s">
        <v>807</v>
      </c>
      <c r="E319" s="9" t="s">
        <v>790</v>
      </c>
      <c r="F319" s="8" t="s">
        <v>651</v>
      </c>
      <c r="G319" s="9" t="s">
        <v>500</v>
      </c>
      <c r="H319" s="8">
        <v>1955</v>
      </c>
      <c r="I319" s="9" t="s">
        <v>8</v>
      </c>
      <c r="J319" s="8"/>
      <c r="K319" s="8" t="s">
        <v>10</v>
      </c>
      <c r="L319" s="8" t="s">
        <v>643</v>
      </c>
      <c r="M319" s="19" t="s">
        <v>830</v>
      </c>
      <c r="N319" s="25">
        <v>742</v>
      </c>
      <c r="O319" s="114"/>
      <c r="P319" s="20"/>
    </row>
    <row r="320" spans="1:16">
      <c r="A320" s="8" t="s">
        <v>1048</v>
      </c>
      <c r="B320" s="8" t="s">
        <v>119</v>
      </c>
      <c r="C320" s="8" t="s">
        <v>666</v>
      </c>
      <c r="D320" s="9" t="s">
        <v>2652</v>
      </c>
      <c r="E320" s="9" t="s">
        <v>1054</v>
      </c>
      <c r="F320" s="8" t="s">
        <v>652</v>
      </c>
      <c r="G320" s="9" t="s">
        <v>2541</v>
      </c>
      <c r="H320" s="8"/>
      <c r="I320" s="9" t="s">
        <v>8</v>
      </c>
      <c r="J320" s="8"/>
      <c r="K320" s="8" t="s">
        <v>10</v>
      </c>
      <c r="L320" s="8" t="s">
        <v>643</v>
      </c>
      <c r="M320" s="19" t="s">
        <v>1055</v>
      </c>
      <c r="N320" s="25">
        <v>743</v>
      </c>
      <c r="O320" s="114"/>
      <c r="P320" s="20"/>
    </row>
    <row r="321" spans="1:16">
      <c r="A321" s="8" t="s">
        <v>1049</v>
      </c>
      <c r="B321" s="8" t="s">
        <v>119</v>
      </c>
      <c r="C321" s="8" t="s">
        <v>666</v>
      </c>
      <c r="D321" s="9" t="s">
        <v>2653</v>
      </c>
      <c r="E321" s="9" t="s">
        <v>1056</v>
      </c>
      <c r="F321" s="8" t="s">
        <v>652</v>
      </c>
      <c r="G321" s="9" t="s">
        <v>2541</v>
      </c>
      <c r="H321" s="8"/>
      <c r="I321" s="9" t="s">
        <v>8</v>
      </c>
      <c r="J321" s="8"/>
      <c r="K321" s="8" t="s">
        <v>10</v>
      </c>
      <c r="L321" s="8" t="s">
        <v>643</v>
      </c>
      <c r="M321" s="19" t="s">
        <v>1055</v>
      </c>
      <c r="N321" s="25">
        <v>744</v>
      </c>
      <c r="O321" s="114"/>
      <c r="P321" s="20"/>
    </row>
    <row r="322" spans="1:16">
      <c r="A322" s="8" t="s">
        <v>1050</v>
      </c>
      <c r="B322" s="8" t="s">
        <v>119</v>
      </c>
      <c r="C322" s="8" t="s">
        <v>666</v>
      </c>
      <c r="D322" s="9" t="s">
        <v>2655</v>
      </c>
      <c r="E322" s="9" t="s">
        <v>2654</v>
      </c>
      <c r="F322" s="8" t="s">
        <v>652</v>
      </c>
      <c r="G322" s="9" t="s">
        <v>2541</v>
      </c>
      <c r="H322" s="8"/>
      <c r="I322" s="9" t="s">
        <v>8</v>
      </c>
      <c r="J322" s="8"/>
      <c r="K322" s="8" t="s">
        <v>10</v>
      </c>
      <c r="L322" s="8" t="s">
        <v>643</v>
      </c>
      <c r="M322" s="19" t="s">
        <v>1055</v>
      </c>
      <c r="N322" s="25">
        <v>745</v>
      </c>
      <c r="O322" s="114"/>
      <c r="P322" s="20"/>
    </row>
    <row r="323" spans="1:16" ht="22.5">
      <c r="A323" s="8" t="s">
        <v>1051</v>
      </c>
      <c r="B323" s="8" t="s">
        <v>119</v>
      </c>
      <c r="C323" s="8" t="s">
        <v>666</v>
      </c>
      <c r="D323" s="9" t="s">
        <v>2656</v>
      </c>
      <c r="E323" s="9" t="s">
        <v>1057</v>
      </c>
      <c r="F323" s="8" t="s">
        <v>651</v>
      </c>
      <c r="G323" s="9" t="s">
        <v>2541</v>
      </c>
      <c r="H323" s="8"/>
      <c r="I323" s="9" t="s">
        <v>8</v>
      </c>
      <c r="J323" s="8"/>
      <c r="K323" s="8" t="s">
        <v>10</v>
      </c>
      <c r="L323" s="8" t="s">
        <v>643</v>
      </c>
      <c r="M323" s="19" t="s">
        <v>1055</v>
      </c>
      <c r="N323" s="25">
        <v>746</v>
      </c>
      <c r="O323" s="114"/>
      <c r="P323" s="20"/>
    </row>
    <row r="324" spans="1:16" ht="22.5">
      <c r="A324" s="8" t="s">
        <v>1052</v>
      </c>
      <c r="B324" s="8" t="s">
        <v>119</v>
      </c>
      <c r="C324" s="8" t="s">
        <v>666</v>
      </c>
      <c r="D324" s="9" t="s">
        <v>2656</v>
      </c>
      <c r="E324" s="9" t="s">
        <v>1057</v>
      </c>
      <c r="F324" s="8" t="s">
        <v>651</v>
      </c>
      <c r="G324" s="9" t="s">
        <v>2541</v>
      </c>
      <c r="H324" s="8"/>
      <c r="I324" s="9" t="s">
        <v>8</v>
      </c>
      <c r="J324" s="8"/>
      <c r="K324" s="8" t="s">
        <v>10</v>
      </c>
      <c r="L324" s="8" t="s">
        <v>643</v>
      </c>
      <c r="M324" s="19" t="s">
        <v>1055</v>
      </c>
      <c r="N324" s="25">
        <v>747</v>
      </c>
      <c r="O324" s="114"/>
      <c r="P324" s="20"/>
    </row>
    <row r="325" spans="1:16" ht="22.5">
      <c r="A325" s="8" t="s">
        <v>1053</v>
      </c>
      <c r="B325" s="8" t="s">
        <v>119</v>
      </c>
      <c r="C325" s="8" t="s">
        <v>666</v>
      </c>
      <c r="D325" s="9" t="s">
        <v>2706</v>
      </c>
      <c r="E325" s="9" t="s">
        <v>1058</v>
      </c>
      <c r="F325" s="8" t="s">
        <v>651</v>
      </c>
      <c r="G325" s="9" t="s">
        <v>2541</v>
      </c>
      <c r="H325" s="8"/>
      <c r="I325" s="9" t="s">
        <v>8</v>
      </c>
      <c r="J325" s="8"/>
      <c r="K325" s="8" t="s">
        <v>10</v>
      </c>
      <c r="L325" s="8" t="s">
        <v>643</v>
      </c>
      <c r="M325" s="19" t="s">
        <v>1055</v>
      </c>
      <c r="N325" s="25">
        <v>748</v>
      </c>
      <c r="O325" s="114"/>
      <c r="P325" s="20"/>
    </row>
    <row r="326" spans="1:16" ht="22.5">
      <c r="A326" s="8" t="s">
        <v>416</v>
      </c>
      <c r="B326" s="8" t="s">
        <v>119</v>
      </c>
      <c r="C326" s="8" t="s">
        <v>709</v>
      </c>
      <c r="D326" s="9" t="s">
        <v>807</v>
      </c>
      <c r="E326" s="9" t="s">
        <v>417</v>
      </c>
      <c r="F326" s="8" t="s">
        <v>651</v>
      </c>
      <c r="G326" s="9" t="s">
        <v>500</v>
      </c>
      <c r="H326" s="10"/>
      <c r="I326" s="9" t="s">
        <v>8</v>
      </c>
      <c r="J326" s="10" t="s">
        <v>644</v>
      </c>
      <c r="K326" s="10" t="s">
        <v>10</v>
      </c>
      <c r="L326" s="8" t="s">
        <v>643</v>
      </c>
      <c r="M326" s="19" t="s">
        <v>1062</v>
      </c>
      <c r="N326" s="25">
        <v>749</v>
      </c>
      <c r="O326" s="114"/>
      <c r="P326" s="20"/>
    </row>
    <row r="327" spans="1:16">
      <c r="A327" s="8" t="s">
        <v>1059</v>
      </c>
      <c r="B327" s="8" t="s">
        <v>119</v>
      </c>
      <c r="C327" s="8" t="s">
        <v>709</v>
      </c>
      <c r="D327" s="9" t="s">
        <v>2657</v>
      </c>
      <c r="E327" s="9" t="s">
        <v>1063</v>
      </c>
      <c r="F327" s="8" t="s">
        <v>649</v>
      </c>
      <c r="G327" s="9" t="s">
        <v>2541</v>
      </c>
      <c r="H327" s="10"/>
      <c r="I327" s="9" t="s">
        <v>8</v>
      </c>
      <c r="J327" s="10"/>
      <c r="K327" s="10" t="s">
        <v>10</v>
      </c>
      <c r="L327" s="8"/>
      <c r="M327" s="19" t="s">
        <v>1055</v>
      </c>
      <c r="N327" s="25">
        <v>750</v>
      </c>
      <c r="O327" s="114"/>
      <c r="P327" s="20"/>
    </row>
    <row r="328" spans="1:16">
      <c r="A328" s="8" t="s">
        <v>1060</v>
      </c>
      <c r="B328" s="8" t="s">
        <v>119</v>
      </c>
      <c r="C328" s="8" t="s">
        <v>666</v>
      </c>
      <c r="D328" s="9" t="s">
        <v>2658</v>
      </c>
      <c r="E328" s="9" t="s">
        <v>1064</v>
      </c>
      <c r="F328" s="8" t="s">
        <v>649</v>
      </c>
      <c r="G328" s="9" t="s">
        <v>2541</v>
      </c>
      <c r="H328" s="10"/>
      <c r="I328" s="9" t="s">
        <v>8</v>
      </c>
      <c r="J328" s="10"/>
      <c r="K328" s="10" t="s">
        <v>10</v>
      </c>
      <c r="L328" s="8"/>
      <c r="M328" s="19" t="s">
        <v>1055</v>
      </c>
      <c r="N328" s="25">
        <v>751</v>
      </c>
      <c r="O328" s="114"/>
      <c r="P328" s="20"/>
    </row>
    <row r="329" spans="1:16" ht="22.5">
      <c r="A329" s="8" t="s">
        <v>1061</v>
      </c>
      <c r="B329" s="8" t="s">
        <v>119</v>
      </c>
      <c r="C329" s="8" t="s">
        <v>666</v>
      </c>
      <c r="D329" s="9" t="s">
        <v>2659</v>
      </c>
      <c r="E329" s="9" t="s">
        <v>1065</v>
      </c>
      <c r="F329" s="8" t="s">
        <v>649</v>
      </c>
      <c r="G329" s="9" t="s">
        <v>2541</v>
      </c>
      <c r="H329" s="10"/>
      <c r="I329" s="9" t="s">
        <v>8</v>
      </c>
      <c r="J329" s="10"/>
      <c r="K329" s="10" t="s">
        <v>10</v>
      </c>
      <c r="L329" s="8"/>
      <c r="M329" s="19" t="s">
        <v>1055</v>
      </c>
      <c r="N329" s="25">
        <v>752</v>
      </c>
      <c r="O329" s="114"/>
      <c r="P329" s="20"/>
    </row>
    <row r="330" spans="1:16" ht="22.5">
      <c r="A330" s="8" t="s">
        <v>1345</v>
      </c>
      <c r="B330" s="8" t="s">
        <v>119</v>
      </c>
      <c r="C330" s="8" t="s">
        <v>666</v>
      </c>
      <c r="D330" s="9" t="s">
        <v>2530</v>
      </c>
      <c r="E330" s="9" t="s">
        <v>2531</v>
      </c>
      <c r="F330" s="8" t="s">
        <v>651</v>
      </c>
      <c r="G330" s="9" t="s">
        <v>2541</v>
      </c>
      <c r="H330" s="10"/>
      <c r="I330" s="9" t="s">
        <v>8</v>
      </c>
      <c r="J330" s="10"/>
      <c r="K330" s="10" t="s">
        <v>10</v>
      </c>
      <c r="L330" s="8" t="s">
        <v>643</v>
      </c>
      <c r="M330" s="19" t="s">
        <v>1055</v>
      </c>
      <c r="N330" s="25">
        <v>753</v>
      </c>
      <c r="O330" s="114"/>
      <c r="P330" s="20"/>
    </row>
    <row r="331" spans="1:16" ht="22.5">
      <c r="A331" s="8" t="s">
        <v>2096</v>
      </c>
      <c r="B331" s="8" t="s">
        <v>119</v>
      </c>
      <c r="C331" s="8" t="s">
        <v>709</v>
      </c>
      <c r="D331" s="9" t="s">
        <v>2098</v>
      </c>
      <c r="E331" s="9" t="s">
        <v>1244</v>
      </c>
      <c r="F331" s="8" t="s">
        <v>651</v>
      </c>
      <c r="G331" s="9" t="s">
        <v>2099</v>
      </c>
      <c r="H331" s="8">
        <v>1955</v>
      </c>
      <c r="I331" s="9" t="s">
        <v>8</v>
      </c>
      <c r="J331" s="8"/>
      <c r="K331" s="8" t="s">
        <v>937</v>
      </c>
      <c r="L331" s="8" t="s">
        <v>643</v>
      </c>
      <c r="M331" s="19"/>
      <c r="N331" s="25">
        <v>742</v>
      </c>
      <c r="O331" s="114" t="s">
        <v>2097</v>
      </c>
      <c r="P331" s="20"/>
    </row>
    <row r="332" spans="1:16">
      <c r="A332" s="8" t="s">
        <v>1371</v>
      </c>
      <c r="B332" s="8" t="s">
        <v>119</v>
      </c>
      <c r="C332" s="8" t="s">
        <v>709</v>
      </c>
      <c r="D332" s="9" t="s">
        <v>2520</v>
      </c>
      <c r="E332" s="9" t="s">
        <v>1372</v>
      </c>
      <c r="F332" s="8" t="s">
        <v>651</v>
      </c>
      <c r="G332" s="9" t="s">
        <v>2541</v>
      </c>
      <c r="H332" s="8" t="s">
        <v>315</v>
      </c>
      <c r="I332" s="9" t="s">
        <v>8</v>
      </c>
      <c r="J332" s="10" t="s">
        <v>315</v>
      </c>
      <c r="K332" s="8" t="s">
        <v>10</v>
      </c>
      <c r="M332" s="19" t="s">
        <v>1055</v>
      </c>
      <c r="N332" s="25">
        <v>755</v>
      </c>
      <c r="O332" s="114"/>
      <c r="P332" s="20"/>
    </row>
    <row r="333" spans="1:16" ht="22.5">
      <c r="A333" s="8" t="s">
        <v>153</v>
      </c>
      <c r="B333" s="8" t="s">
        <v>119</v>
      </c>
      <c r="C333" s="8" t="s">
        <v>666</v>
      </c>
      <c r="D333" s="9" t="s">
        <v>159</v>
      </c>
      <c r="E333" s="9" t="s">
        <v>715</v>
      </c>
      <c r="F333" s="8" t="s">
        <v>651</v>
      </c>
      <c r="G333" s="9" t="s">
        <v>495</v>
      </c>
      <c r="H333" s="8">
        <v>1955</v>
      </c>
      <c r="I333" s="9" t="s">
        <v>8</v>
      </c>
      <c r="J333" s="10" t="s">
        <v>644</v>
      </c>
      <c r="K333" s="8" t="s">
        <v>10</v>
      </c>
      <c r="L333" s="8" t="s">
        <v>643</v>
      </c>
      <c r="M333" s="19"/>
      <c r="N333" s="25">
        <v>756</v>
      </c>
      <c r="O333" s="114"/>
      <c r="P333" s="20"/>
    </row>
    <row r="334" spans="1:16">
      <c r="A334" s="8" t="s">
        <v>1291</v>
      </c>
      <c r="B334" s="8" t="s">
        <v>119</v>
      </c>
      <c r="C334" s="8" t="s">
        <v>666</v>
      </c>
      <c r="D334" s="9" t="s">
        <v>2526</v>
      </c>
      <c r="E334" s="9" t="s">
        <v>715</v>
      </c>
      <c r="F334" s="8" t="s">
        <v>651</v>
      </c>
      <c r="G334" s="9" t="s">
        <v>2541</v>
      </c>
      <c r="H334" s="8" t="s">
        <v>315</v>
      </c>
      <c r="I334" s="9" t="s">
        <v>8</v>
      </c>
      <c r="J334" s="10" t="s">
        <v>315</v>
      </c>
      <c r="K334" s="8" t="s">
        <v>10</v>
      </c>
      <c r="L334" s="8" t="s">
        <v>643</v>
      </c>
      <c r="M334" s="19" t="s">
        <v>1055</v>
      </c>
      <c r="N334" s="25">
        <v>757</v>
      </c>
      <c r="O334" s="114"/>
      <c r="P334" s="20"/>
    </row>
    <row r="335" spans="1:16">
      <c r="A335" s="8" t="s">
        <v>532</v>
      </c>
      <c r="B335" s="8" t="s">
        <v>119</v>
      </c>
      <c r="C335" s="8" t="s">
        <v>666</v>
      </c>
      <c r="D335" s="9" t="s">
        <v>1355</v>
      </c>
      <c r="E335" s="9" t="s">
        <v>1357</v>
      </c>
      <c r="F335" s="8" t="s">
        <v>651</v>
      </c>
      <c r="G335" s="9" t="s">
        <v>2541</v>
      </c>
      <c r="H335" s="10"/>
      <c r="I335" s="9" t="s">
        <v>8</v>
      </c>
      <c r="J335" s="10"/>
      <c r="K335" s="8" t="s">
        <v>10</v>
      </c>
      <c r="L335" s="8" t="s">
        <v>643</v>
      </c>
      <c r="M335" s="19"/>
      <c r="N335" s="25">
        <v>758</v>
      </c>
      <c r="O335" s="114"/>
      <c r="P335" s="20"/>
    </row>
    <row r="336" spans="1:16">
      <c r="A336" s="8" t="s">
        <v>1356</v>
      </c>
      <c r="B336" s="8" t="s">
        <v>119</v>
      </c>
      <c r="C336" s="8" t="s">
        <v>666</v>
      </c>
      <c r="D336" s="9" t="s">
        <v>2527</v>
      </c>
      <c r="E336" s="9" t="s">
        <v>1357</v>
      </c>
      <c r="F336" s="8" t="s">
        <v>651</v>
      </c>
      <c r="G336" s="9" t="s">
        <v>2541</v>
      </c>
      <c r="H336" s="10"/>
      <c r="I336" s="9" t="s">
        <v>8</v>
      </c>
      <c r="J336" s="10"/>
      <c r="K336" s="8" t="s">
        <v>10</v>
      </c>
      <c r="L336" s="8" t="s">
        <v>643</v>
      </c>
      <c r="M336" s="19" t="s">
        <v>1055</v>
      </c>
      <c r="N336" s="25">
        <v>759</v>
      </c>
      <c r="O336" s="114"/>
      <c r="P336" s="20"/>
    </row>
    <row r="337" spans="1:16">
      <c r="A337" s="8" t="s">
        <v>1358</v>
      </c>
      <c r="B337" s="8" t="s">
        <v>119</v>
      </c>
      <c r="C337" s="8" t="s">
        <v>666</v>
      </c>
      <c r="D337" s="9" t="s">
        <v>2522</v>
      </c>
      <c r="E337" s="9" t="s">
        <v>1359</v>
      </c>
      <c r="F337" s="8" t="s">
        <v>651</v>
      </c>
      <c r="G337" s="9" t="s">
        <v>2541</v>
      </c>
      <c r="H337" s="10"/>
      <c r="I337" s="9" t="s">
        <v>8</v>
      </c>
      <c r="J337" s="10"/>
      <c r="K337" s="8" t="s">
        <v>10</v>
      </c>
      <c r="L337" s="8" t="s">
        <v>643</v>
      </c>
      <c r="M337" s="19" t="s">
        <v>1055</v>
      </c>
      <c r="N337" s="25">
        <v>760</v>
      </c>
      <c r="O337" s="114"/>
      <c r="P337" s="20"/>
    </row>
    <row r="338" spans="1:16">
      <c r="A338" s="8" t="s">
        <v>1373</v>
      </c>
      <c r="B338" s="8" t="s">
        <v>119</v>
      </c>
      <c r="C338" s="8" t="s">
        <v>666</v>
      </c>
      <c r="D338" s="9" t="s">
        <v>2521</v>
      </c>
      <c r="E338" s="9" t="s">
        <v>1374</v>
      </c>
      <c r="F338" s="8" t="s">
        <v>651</v>
      </c>
      <c r="G338" s="9" t="s">
        <v>2541</v>
      </c>
      <c r="H338" s="10"/>
      <c r="I338" s="9" t="s">
        <v>8</v>
      </c>
      <c r="J338" s="10"/>
      <c r="K338" s="8" t="s">
        <v>10</v>
      </c>
      <c r="L338" s="8" t="s">
        <v>643</v>
      </c>
      <c r="M338" s="19" t="s">
        <v>1055</v>
      </c>
      <c r="N338" s="25">
        <v>761</v>
      </c>
      <c r="O338" s="114"/>
      <c r="P338" s="20"/>
    </row>
    <row r="339" spans="1:16" ht="22.5">
      <c r="A339" s="8" t="s">
        <v>232</v>
      </c>
      <c r="B339" s="8" t="s">
        <v>119</v>
      </c>
      <c r="C339" s="8" t="s">
        <v>666</v>
      </c>
      <c r="D339" s="9" t="s">
        <v>233</v>
      </c>
      <c r="E339" s="9" t="s">
        <v>719</v>
      </c>
      <c r="F339" s="8" t="s">
        <v>651</v>
      </c>
      <c r="G339" s="9" t="s">
        <v>340</v>
      </c>
      <c r="H339" s="33">
        <v>1955</v>
      </c>
      <c r="I339" s="9" t="s">
        <v>859</v>
      </c>
      <c r="J339" s="10" t="s">
        <v>644</v>
      </c>
      <c r="K339" s="8" t="s">
        <v>10</v>
      </c>
      <c r="L339" s="8" t="s">
        <v>643</v>
      </c>
      <c r="M339" s="19"/>
      <c r="N339" s="25">
        <v>762</v>
      </c>
      <c r="O339" s="114"/>
      <c r="P339" s="20"/>
    </row>
    <row r="340" spans="1:16" ht="22.5">
      <c r="A340" s="18" t="s">
        <v>346</v>
      </c>
      <c r="B340" s="8" t="s">
        <v>702</v>
      </c>
      <c r="C340" s="8" t="s">
        <v>666</v>
      </c>
      <c r="D340" s="9" t="s">
        <v>808</v>
      </c>
      <c r="E340" s="9" t="s">
        <v>716</v>
      </c>
      <c r="F340" s="8" t="s">
        <v>651</v>
      </c>
      <c r="G340" s="9" t="s">
        <v>341</v>
      </c>
      <c r="H340" s="33">
        <v>1955</v>
      </c>
      <c r="I340" s="9"/>
      <c r="J340" s="8"/>
      <c r="K340" s="8" t="s">
        <v>10</v>
      </c>
      <c r="L340" s="8" t="s">
        <v>643</v>
      </c>
      <c r="M340" s="19"/>
      <c r="N340" s="25" t="s">
        <v>346</v>
      </c>
      <c r="O340" s="114"/>
      <c r="P340" s="20"/>
    </row>
    <row r="341" spans="1:16" ht="22.5">
      <c r="A341" s="8" t="s">
        <v>154</v>
      </c>
      <c r="B341" s="8" t="s">
        <v>119</v>
      </c>
      <c r="C341" s="8" t="s">
        <v>666</v>
      </c>
      <c r="D341" s="9" t="s">
        <v>160</v>
      </c>
      <c r="E341" s="9" t="s">
        <v>717</v>
      </c>
      <c r="F341" s="8" t="s">
        <v>651</v>
      </c>
      <c r="G341" s="9" t="s">
        <v>341</v>
      </c>
      <c r="H341" s="33">
        <v>1955</v>
      </c>
      <c r="I341" s="9" t="s">
        <v>8</v>
      </c>
      <c r="J341" s="10" t="s">
        <v>644</v>
      </c>
      <c r="K341" s="8" t="s">
        <v>10</v>
      </c>
      <c r="L341" s="8" t="s">
        <v>643</v>
      </c>
      <c r="M341" s="19"/>
      <c r="N341" s="25" t="s">
        <v>154</v>
      </c>
      <c r="O341" s="114"/>
      <c r="P341" s="20"/>
    </row>
    <row r="342" spans="1:16">
      <c r="A342" s="8" t="s">
        <v>1336</v>
      </c>
      <c r="B342" s="8" t="s">
        <v>119</v>
      </c>
      <c r="C342" s="8" t="s">
        <v>666</v>
      </c>
      <c r="D342" s="9" t="s">
        <v>2535</v>
      </c>
      <c r="E342" s="9" t="s">
        <v>1337</v>
      </c>
      <c r="F342" s="8" t="s">
        <v>651</v>
      </c>
      <c r="G342" s="9" t="s">
        <v>2541</v>
      </c>
      <c r="H342" s="10"/>
      <c r="I342" s="9" t="s">
        <v>8</v>
      </c>
      <c r="J342" s="10"/>
      <c r="K342" s="10" t="s">
        <v>10</v>
      </c>
      <c r="L342" s="8" t="s">
        <v>643</v>
      </c>
      <c r="M342" s="19" t="s">
        <v>1055</v>
      </c>
      <c r="N342" s="25">
        <v>763</v>
      </c>
      <c r="O342" s="114"/>
      <c r="P342" s="20"/>
    </row>
    <row r="343" spans="1:16" ht="22.5">
      <c r="A343" s="8" t="s">
        <v>152</v>
      </c>
      <c r="B343" s="8" t="s">
        <v>119</v>
      </c>
      <c r="C343" s="8" t="s">
        <v>666</v>
      </c>
      <c r="D343" s="9" t="s">
        <v>158</v>
      </c>
      <c r="E343" s="9" t="s">
        <v>158</v>
      </c>
      <c r="F343" s="8" t="s">
        <v>651</v>
      </c>
      <c r="G343" s="9" t="s">
        <v>977</v>
      </c>
      <c r="H343" s="10"/>
      <c r="I343" s="9" t="s">
        <v>967</v>
      </c>
      <c r="J343" s="10" t="s">
        <v>644</v>
      </c>
      <c r="K343" s="10" t="s">
        <v>10</v>
      </c>
      <c r="L343" s="8" t="s">
        <v>643</v>
      </c>
      <c r="M343" s="19" t="s">
        <v>968</v>
      </c>
      <c r="N343" s="25">
        <v>764</v>
      </c>
      <c r="O343" s="114"/>
      <c r="P343" s="20"/>
    </row>
    <row r="344" spans="1:16">
      <c r="A344" s="8" t="s">
        <v>1338</v>
      </c>
      <c r="B344" s="8" t="s">
        <v>119</v>
      </c>
      <c r="C344" s="8" t="s">
        <v>666</v>
      </c>
      <c r="D344" s="9" t="s">
        <v>2532</v>
      </c>
      <c r="E344" s="9" t="s">
        <v>1339</v>
      </c>
      <c r="F344" s="8" t="s">
        <v>651</v>
      </c>
      <c r="G344" s="9" t="s">
        <v>2541</v>
      </c>
      <c r="H344" s="10"/>
      <c r="I344" s="9" t="s">
        <v>8</v>
      </c>
      <c r="J344" s="10"/>
      <c r="K344" s="10" t="s">
        <v>10</v>
      </c>
      <c r="L344" s="8" t="s">
        <v>643</v>
      </c>
      <c r="M344" s="19" t="s">
        <v>1055</v>
      </c>
      <c r="N344" s="25">
        <v>765</v>
      </c>
      <c r="O344" s="114"/>
      <c r="P344" s="20"/>
    </row>
    <row r="345" spans="1:16">
      <c r="A345" s="8" t="s">
        <v>1340</v>
      </c>
      <c r="B345" s="8" t="s">
        <v>119</v>
      </c>
      <c r="C345" s="8" t="s">
        <v>666</v>
      </c>
      <c r="D345" s="9" t="s">
        <v>2533</v>
      </c>
      <c r="E345" s="9" t="s">
        <v>1341</v>
      </c>
      <c r="F345" s="8" t="s">
        <v>651</v>
      </c>
      <c r="G345" s="9" t="s">
        <v>2541</v>
      </c>
      <c r="H345" s="10"/>
      <c r="I345" s="9" t="s">
        <v>8</v>
      </c>
      <c r="J345" s="10"/>
      <c r="K345" s="10" t="s">
        <v>10</v>
      </c>
      <c r="L345" s="8"/>
      <c r="M345" s="19" t="s">
        <v>1055</v>
      </c>
      <c r="N345" s="25">
        <v>766</v>
      </c>
      <c r="O345" s="114"/>
      <c r="P345" s="20"/>
    </row>
    <row r="346" spans="1:16">
      <c r="A346" s="8" t="s">
        <v>1360</v>
      </c>
      <c r="B346" s="8" t="s">
        <v>119</v>
      </c>
      <c r="C346" s="8" t="s">
        <v>666</v>
      </c>
      <c r="D346" s="9" t="s">
        <v>2523</v>
      </c>
      <c r="E346" s="9" t="s">
        <v>1361</v>
      </c>
      <c r="F346" s="8" t="s">
        <v>651</v>
      </c>
      <c r="G346" s="9" t="s">
        <v>2541</v>
      </c>
      <c r="H346" s="10"/>
      <c r="I346" s="9" t="s">
        <v>8</v>
      </c>
      <c r="J346" s="10"/>
      <c r="K346" s="10" t="s">
        <v>10</v>
      </c>
      <c r="L346" s="8" t="s">
        <v>643</v>
      </c>
      <c r="M346" s="19" t="s">
        <v>1055</v>
      </c>
      <c r="N346" s="25">
        <v>767</v>
      </c>
      <c r="O346" s="114"/>
      <c r="P346" s="20"/>
    </row>
    <row r="347" spans="1:16">
      <c r="A347" s="8" t="s">
        <v>2524</v>
      </c>
      <c r="B347" s="8" t="s">
        <v>119</v>
      </c>
      <c r="C347" s="8" t="s">
        <v>666</v>
      </c>
      <c r="D347" s="9" t="s">
        <v>2523</v>
      </c>
      <c r="E347" s="9" t="s">
        <v>1361</v>
      </c>
      <c r="F347" s="8" t="s">
        <v>651</v>
      </c>
      <c r="G347" s="9" t="s">
        <v>2541</v>
      </c>
      <c r="H347" s="10"/>
      <c r="I347" s="9" t="s">
        <v>8</v>
      </c>
      <c r="J347" s="10"/>
      <c r="K347" s="10" t="s">
        <v>10</v>
      </c>
      <c r="L347" s="8" t="s">
        <v>643</v>
      </c>
      <c r="M347" s="19" t="s">
        <v>2525</v>
      </c>
      <c r="N347" s="25" t="s">
        <v>2524</v>
      </c>
      <c r="O347" s="114" t="s">
        <v>2528</v>
      </c>
      <c r="P347" s="20"/>
    </row>
    <row r="348" spans="1:16">
      <c r="A348" s="8" t="s">
        <v>1075</v>
      </c>
      <c r="B348" s="8" t="s">
        <v>119</v>
      </c>
      <c r="C348" s="8" t="s">
        <v>666</v>
      </c>
      <c r="D348" s="9" t="s">
        <v>2651</v>
      </c>
      <c r="E348" s="9" t="s">
        <v>1077</v>
      </c>
      <c r="F348" s="8" t="s">
        <v>652</v>
      </c>
      <c r="G348" s="9" t="s">
        <v>2541</v>
      </c>
      <c r="H348" s="10"/>
      <c r="I348" s="9" t="s">
        <v>8</v>
      </c>
      <c r="J348" s="10"/>
      <c r="K348" s="10" t="s">
        <v>10</v>
      </c>
      <c r="L348" s="8" t="s">
        <v>643</v>
      </c>
      <c r="M348" s="19" t="s">
        <v>1055</v>
      </c>
      <c r="N348" s="25">
        <v>768</v>
      </c>
      <c r="O348" s="114"/>
      <c r="P348" s="20"/>
    </row>
    <row r="349" spans="1:16">
      <c r="A349" s="8" t="s">
        <v>1076</v>
      </c>
      <c r="B349" s="8" t="s">
        <v>119</v>
      </c>
      <c r="C349" s="8" t="s">
        <v>666</v>
      </c>
      <c r="D349" s="9" t="s">
        <v>2650</v>
      </c>
      <c r="E349" s="9" t="s">
        <v>1078</v>
      </c>
      <c r="F349" s="8" t="s">
        <v>650</v>
      </c>
      <c r="G349" s="9" t="s">
        <v>2541</v>
      </c>
      <c r="H349" s="10"/>
      <c r="I349" s="9" t="s">
        <v>8</v>
      </c>
      <c r="J349" s="10"/>
      <c r="K349" s="10" t="s">
        <v>10</v>
      </c>
      <c r="L349" s="8" t="s">
        <v>643</v>
      </c>
      <c r="M349" s="19" t="s">
        <v>1055</v>
      </c>
      <c r="N349" s="25">
        <v>769</v>
      </c>
      <c r="O349" s="114"/>
      <c r="P349" s="20"/>
    </row>
    <row r="350" spans="1:16">
      <c r="A350" s="8" t="s">
        <v>1089</v>
      </c>
      <c r="B350" s="8" t="s">
        <v>119</v>
      </c>
      <c r="C350" s="8" t="s">
        <v>666</v>
      </c>
      <c r="D350" s="9" t="s">
        <v>2644</v>
      </c>
      <c r="E350" s="9" t="s">
        <v>1091</v>
      </c>
      <c r="F350" s="8" t="s">
        <v>650</v>
      </c>
      <c r="G350" s="9" t="s">
        <v>2541</v>
      </c>
      <c r="H350" s="10"/>
      <c r="I350" s="9" t="s">
        <v>8</v>
      </c>
      <c r="J350" s="10"/>
      <c r="K350" s="10" t="s">
        <v>10</v>
      </c>
      <c r="L350" s="8" t="s">
        <v>643</v>
      </c>
      <c r="M350" s="19" t="s">
        <v>1055</v>
      </c>
      <c r="N350" s="25">
        <v>770</v>
      </c>
      <c r="O350" s="114"/>
      <c r="P350" s="20"/>
    </row>
    <row r="351" spans="1:16">
      <c r="A351" s="8" t="s">
        <v>1090</v>
      </c>
      <c r="B351" s="8" t="s">
        <v>119</v>
      </c>
      <c r="C351" s="8" t="s">
        <v>666</v>
      </c>
      <c r="D351" s="9" t="s">
        <v>2645</v>
      </c>
      <c r="E351" s="9" t="s">
        <v>1168</v>
      </c>
      <c r="F351" s="8" t="s">
        <v>652</v>
      </c>
      <c r="G351" s="9" t="s">
        <v>2541</v>
      </c>
      <c r="H351" s="10"/>
      <c r="I351" s="9" t="s">
        <v>8</v>
      </c>
      <c r="J351" s="10"/>
      <c r="K351" s="10" t="s">
        <v>10</v>
      </c>
      <c r="L351" s="8" t="s">
        <v>643</v>
      </c>
      <c r="M351" s="19" t="s">
        <v>1055</v>
      </c>
      <c r="N351" s="25">
        <v>771</v>
      </c>
      <c r="O351" s="114"/>
      <c r="P351" s="20"/>
    </row>
    <row r="352" spans="1:16">
      <c r="A352" s="8" t="s">
        <v>1090</v>
      </c>
      <c r="B352" s="8" t="s">
        <v>119</v>
      </c>
      <c r="C352" s="8" t="s">
        <v>666</v>
      </c>
      <c r="D352" s="9" t="s">
        <v>1773</v>
      </c>
      <c r="E352" s="9" t="s">
        <v>1773</v>
      </c>
      <c r="F352" s="8" t="s">
        <v>652</v>
      </c>
      <c r="G352" s="9" t="s">
        <v>2541</v>
      </c>
      <c r="H352" s="10"/>
      <c r="I352" s="9" t="s">
        <v>8</v>
      </c>
      <c r="J352" s="10"/>
      <c r="K352" s="10" t="s">
        <v>10</v>
      </c>
      <c r="L352" s="8"/>
      <c r="M352" s="19" t="s">
        <v>1055</v>
      </c>
      <c r="N352" s="25">
        <v>771</v>
      </c>
      <c r="O352" s="114"/>
      <c r="P352" s="20"/>
    </row>
    <row r="353" spans="1:16">
      <c r="A353" s="8" t="s">
        <v>1096</v>
      </c>
      <c r="B353" s="8" t="s">
        <v>119</v>
      </c>
      <c r="C353" s="8" t="s">
        <v>666</v>
      </c>
      <c r="D353" s="9" t="s">
        <v>2618</v>
      </c>
      <c r="E353" s="9" t="s">
        <v>1098</v>
      </c>
      <c r="F353" s="8" t="s">
        <v>649</v>
      </c>
      <c r="G353" s="9" t="s">
        <v>2541</v>
      </c>
      <c r="H353" s="10"/>
      <c r="I353" s="9" t="s">
        <v>8</v>
      </c>
      <c r="J353" s="10"/>
      <c r="K353" s="10" t="s">
        <v>10</v>
      </c>
      <c r="L353" s="8" t="s">
        <v>643</v>
      </c>
      <c r="M353" s="45" t="s">
        <v>1415</v>
      </c>
      <c r="N353" s="25">
        <v>772</v>
      </c>
      <c r="O353" s="27" t="s">
        <v>2638</v>
      </c>
      <c r="P353" s="20"/>
    </row>
    <row r="354" spans="1:16">
      <c r="A354" s="8" t="s">
        <v>1096</v>
      </c>
      <c r="B354" s="8" t="s">
        <v>119</v>
      </c>
      <c r="C354" s="8" t="s">
        <v>709</v>
      </c>
      <c r="D354" s="9" t="s">
        <v>2618</v>
      </c>
      <c r="E354" s="9" t="s">
        <v>1098</v>
      </c>
      <c r="F354" s="8" t="s">
        <v>649</v>
      </c>
      <c r="G354" s="9" t="s">
        <v>2541</v>
      </c>
      <c r="H354" s="10"/>
      <c r="I354" s="9" t="s">
        <v>8</v>
      </c>
      <c r="J354" s="10"/>
      <c r="K354" s="10" t="s">
        <v>937</v>
      </c>
      <c r="L354" s="8" t="s">
        <v>643</v>
      </c>
      <c r="M354" s="45" t="s">
        <v>2267</v>
      </c>
      <c r="N354" s="25">
        <v>772</v>
      </c>
      <c r="O354" s="27"/>
      <c r="P354" s="20"/>
    </row>
    <row r="355" spans="1:16">
      <c r="A355" s="8" t="s">
        <v>2596</v>
      </c>
      <c r="B355" s="8" t="s">
        <v>119</v>
      </c>
      <c r="C355" s="8" t="s">
        <v>666</v>
      </c>
      <c r="D355" s="9" t="s">
        <v>2603</v>
      </c>
      <c r="E355" s="9" t="s">
        <v>2597</v>
      </c>
      <c r="F355" s="8" t="s">
        <v>649</v>
      </c>
      <c r="G355" s="9" t="s">
        <v>2541</v>
      </c>
      <c r="H355" s="10"/>
      <c r="I355" s="9" t="s">
        <v>8</v>
      </c>
      <c r="J355" s="10"/>
      <c r="K355" s="10" t="s">
        <v>10</v>
      </c>
      <c r="L355" s="8" t="s">
        <v>643</v>
      </c>
      <c r="M355" s="19" t="s">
        <v>1055</v>
      </c>
      <c r="N355" s="25">
        <v>773</v>
      </c>
      <c r="O355" s="27" t="s">
        <v>2636</v>
      </c>
      <c r="P355" s="20"/>
    </row>
    <row r="356" spans="1:16">
      <c r="A356" s="8" t="s">
        <v>1770</v>
      </c>
      <c r="B356" s="8" t="s">
        <v>119</v>
      </c>
      <c r="C356" s="8" t="s">
        <v>666</v>
      </c>
      <c r="D356" s="9" t="s">
        <v>1190</v>
      </c>
      <c r="E356" s="9" t="s">
        <v>1772</v>
      </c>
      <c r="F356" s="8" t="s">
        <v>649</v>
      </c>
      <c r="G356" s="9" t="s">
        <v>2541</v>
      </c>
      <c r="H356" s="10"/>
      <c r="I356" s="9" t="s">
        <v>8</v>
      </c>
      <c r="J356" s="10"/>
      <c r="K356" s="10" t="s">
        <v>10</v>
      </c>
      <c r="L356" s="8" t="s">
        <v>643</v>
      </c>
      <c r="M356" s="19" t="s">
        <v>1055</v>
      </c>
      <c r="N356" s="25" t="s">
        <v>1770</v>
      </c>
      <c r="O356" s="27" t="s">
        <v>2160</v>
      </c>
      <c r="P356" s="38" t="s">
        <v>1415</v>
      </c>
    </row>
    <row r="357" spans="1:16" ht="22.5">
      <c r="A357" s="8" t="s">
        <v>1771</v>
      </c>
      <c r="B357" s="8" t="s">
        <v>119</v>
      </c>
      <c r="C357" s="8" t="s">
        <v>666</v>
      </c>
      <c r="D357" s="9" t="s">
        <v>1190</v>
      </c>
      <c r="E357" s="9" t="s">
        <v>1169</v>
      </c>
      <c r="F357" s="8" t="s">
        <v>649</v>
      </c>
      <c r="G357" s="9" t="s">
        <v>2541</v>
      </c>
      <c r="H357" s="10"/>
      <c r="I357" s="9" t="s">
        <v>8</v>
      </c>
      <c r="J357" s="10"/>
      <c r="K357" s="10" t="s">
        <v>10</v>
      </c>
      <c r="L357" s="8" t="s">
        <v>643</v>
      </c>
      <c r="M357" s="19" t="s">
        <v>1055</v>
      </c>
      <c r="N357" s="25" t="s">
        <v>1771</v>
      </c>
      <c r="O357" s="27" t="s">
        <v>1415</v>
      </c>
      <c r="P357" s="20"/>
    </row>
    <row r="358" spans="1:16" ht="22.5">
      <c r="A358" s="8" t="s">
        <v>1097</v>
      </c>
      <c r="B358" s="8" t="s">
        <v>119</v>
      </c>
      <c r="C358" s="8" t="s">
        <v>709</v>
      </c>
      <c r="D358" s="9" t="s">
        <v>1198</v>
      </c>
      <c r="E358" s="9" t="s">
        <v>1189</v>
      </c>
      <c r="F358" s="8" t="s">
        <v>649</v>
      </c>
      <c r="G358" s="9" t="s">
        <v>2541</v>
      </c>
      <c r="H358" s="10"/>
      <c r="I358" s="9" t="s">
        <v>8</v>
      </c>
      <c r="J358" s="10"/>
      <c r="K358" s="10" t="s">
        <v>10</v>
      </c>
      <c r="L358" s="8" t="s">
        <v>643</v>
      </c>
      <c r="M358" s="45" t="s">
        <v>1415</v>
      </c>
      <c r="N358" s="25">
        <v>774</v>
      </c>
      <c r="O358" s="114" t="s">
        <v>2600</v>
      </c>
      <c r="P358" s="20"/>
    </row>
    <row r="359" spans="1:16" ht="22.5">
      <c r="A359" s="8" t="s">
        <v>1097</v>
      </c>
      <c r="B359" s="8" t="s">
        <v>119</v>
      </c>
      <c r="C359" s="8" t="s">
        <v>709</v>
      </c>
      <c r="D359" s="9" t="s">
        <v>2595</v>
      </c>
      <c r="E359" s="9" t="s">
        <v>1769</v>
      </c>
      <c r="F359" s="8" t="s">
        <v>649</v>
      </c>
      <c r="G359" s="9" t="s">
        <v>2541</v>
      </c>
      <c r="H359" s="10"/>
      <c r="I359" s="9" t="s">
        <v>8</v>
      </c>
      <c r="J359" s="10"/>
      <c r="K359" s="10" t="s">
        <v>10</v>
      </c>
      <c r="L359" s="8" t="s">
        <v>643</v>
      </c>
      <c r="M359" s="19" t="s">
        <v>1055</v>
      </c>
      <c r="N359" s="25">
        <v>774</v>
      </c>
      <c r="O359" s="114" t="s">
        <v>2637</v>
      </c>
      <c r="P359" s="20"/>
    </row>
    <row r="360" spans="1:16">
      <c r="A360" s="8" t="s">
        <v>1119</v>
      </c>
      <c r="B360" s="8" t="s">
        <v>119</v>
      </c>
      <c r="C360" s="8" t="s">
        <v>709</v>
      </c>
      <c r="D360" s="9" t="s">
        <v>2710</v>
      </c>
      <c r="E360" s="9" t="s">
        <v>1768</v>
      </c>
      <c r="F360" s="8" t="s">
        <v>649</v>
      </c>
      <c r="G360" s="9" t="s">
        <v>2541</v>
      </c>
      <c r="H360" s="10"/>
      <c r="I360" s="9" t="s">
        <v>8</v>
      </c>
      <c r="J360" s="10"/>
      <c r="K360" s="10" t="s">
        <v>10</v>
      </c>
      <c r="L360" s="8" t="s">
        <v>643</v>
      </c>
      <c r="M360" s="19" t="s">
        <v>1055</v>
      </c>
      <c r="N360" s="25">
        <v>775</v>
      </c>
      <c r="O360" s="27" t="s">
        <v>1415</v>
      </c>
      <c r="P360" s="20"/>
    </row>
    <row r="361" spans="1:16">
      <c r="A361" s="8" t="s">
        <v>1120</v>
      </c>
      <c r="B361" s="8" t="s">
        <v>119</v>
      </c>
      <c r="C361" s="8" t="s">
        <v>666</v>
      </c>
      <c r="D361" s="9" t="s">
        <v>2631</v>
      </c>
      <c r="E361" s="9" t="s">
        <v>1125</v>
      </c>
      <c r="F361" s="8" t="s">
        <v>652</v>
      </c>
      <c r="G361" s="9" t="s">
        <v>2541</v>
      </c>
      <c r="H361" s="10"/>
      <c r="I361" s="9" t="s">
        <v>8</v>
      </c>
      <c r="J361" s="10"/>
      <c r="K361" s="10" t="s">
        <v>10</v>
      </c>
      <c r="L361" s="8" t="s">
        <v>643</v>
      </c>
      <c r="M361" s="19" t="s">
        <v>1055</v>
      </c>
      <c r="N361" s="25">
        <v>776</v>
      </c>
      <c r="O361" s="114"/>
      <c r="P361" s="20"/>
    </row>
    <row r="362" spans="1:16">
      <c r="A362" s="8" t="s">
        <v>1121</v>
      </c>
      <c r="B362" s="8" t="s">
        <v>119</v>
      </c>
      <c r="C362" s="8" t="s">
        <v>666</v>
      </c>
      <c r="D362" s="9" t="s">
        <v>2631</v>
      </c>
      <c r="E362" s="9" t="s">
        <v>1126</v>
      </c>
      <c r="F362" s="8" t="s">
        <v>652</v>
      </c>
      <c r="G362" s="9" t="s">
        <v>2541</v>
      </c>
      <c r="H362" s="10"/>
      <c r="I362" s="9" t="s">
        <v>8</v>
      </c>
      <c r="J362" s="10"/>
      <c r="K362" s="10" t="s">
        <v>10</v>
      </c>
      <c r="L362" s="8" t="s">
        <v>643</v>
      </c>
      <c r="M362" s="19" t="s">
        <v>1055</v>
      </c>
      <c r="N362" s="25">
        <v>777</v>
      </c>
      <c r="O362" s="114"/>
      <c r="P362" s="20"/>
    </row>
    <row r="363" spans="1:16">
      <c r="A363" s="8" t="s">
        <v>1122</v>
      </c>
      <c r="B363" s="8" t="s">
        <v>119</v>
      </c>
      <c r="C363" s="8" t="s">
        <v>666</v>
      </c>
      <c r="D363" s="9" t="s">
        <v>1766</v>
      </c>
      <c r="E363" s="22" t="s">
        <v>1767</v>
      </c>
      <c r="F363" s="8" t="s">
        <v>652</v>
      </c>
      <c r="G363" s="9" t="s">
        <v>120</v>
      </c>
      <c r="H363" s="12"/>
      <c r="I363" s="9" t="s">
        <v>8</v>
      </c>
      <c r="J363" s="12"/>
      <c r="K363" s="10" t="s">
        <v>10</v>
      </c>
      <c r="L363" s="8" t="s">
        <v>643</v>
      </c>
      <c r="M363" s="45" t="s">
        <v>1397</v>
      </c>
      <c r="N363" s="25">
        <v>778</v>
      </c>
      <c r="O363" s="114"/>
      <c r="P363" s="20"/>
    </row>
    <row r="364" spans="1:16">
      <c r="A364" s="8" t="s">
        <v>1122</v>
      </c>
      <c r="B364" s="8" t="s">
        <v>119</v>
      </c>
      <c r="C364" s="8" t="s">
        <v>666</v>
      </c>
      <c r="D364" s="9" t="s">
        <v>2631</v>
      </c>
      <c r="E364" s="9" t="s">
        <v>1127</v>
      </c>
      <c r="F364" s="8" t="s">
        <v>652</v>
      </c>
      <c r="G364" s="9" t="s">
        <v>2541</v>
      </c>
      <c r="H364" s="10"/>
      <c r="I364" s="9" t="s">
        <v>8</v>
      </c>
      <c r="J364" s="10"/>
      <c r="K364" s="10" t="s">
        <v>10</v>
      </c>
      <c r="L364" s="8" t="s">
        <v>643</v>
      </c>
      <c r="M364" s="19" t="s">
        <v>1055</v>
      </c>
      <c r="N364" s="25">
        <v>778</v>
      </c>
      <c r="O364" s="114"/>
      <c r="P364" s="20"/>
    </row>
    <row r="365" spans="1:16">
      <c r="A365" s="8" t="s">
        <v>1123</v>
      </c>
      <c r="B365" s="8" t="s">
        <v>119</v>
      </c>
      <c r="C365" s="8" t="s">
        <v>666</v>
      </c>
      <c r="D365" s="9" t="s">
        <v>2631</v>
      </c>
      <c r="E365" s="9" t="s">
        <v>1128</v>
      </c>
      <c r="F365" s="8" t="s">
        <v>652</v>
      </c>
      <c r="G365" s="9" t="s">
        <v>2541</v>
      </c>
      <c r="H365" s="10"/>
      <c r="I365" s="9" t="s">
        <v>8</v>
      </c>
      <c r="J365" s="10"/>
      <c r="K365" s="10" t="s">
        <v>10</v>
      </c>
      <c r="L365" s="8" t="s">
        <v>643</v>
      </c>
      <c r="M365" s="19" t="s">
        <v>1055</v>
      </c>
      <c r="N365" s="25">
        <v>779</v>
      </c>
      <c r="O365" s="114"/>
      <c r="P365" s="20"/>
    </row>
    <row r="366" spans="1:16">
      <c r="A366" s="8" t="s">
        <v>1124</v>
      </c>
      <c r="B366" s="8" t="s">
        <v>119</v>
      </c>
      <c r="C366" s="8" t="s">
        <v>666</v>
      </c>
      <c r="D366" s="9" t="s">
        <v>2631</v>
      </c>
      <c r="E366" s="9" t="s">
        <v>1115</v>
      </c>
      <c r="F366" s="8" t="s">
        <v>652</v>
      </c>
      <c r="G366" s="9" t="s">
        <v>2541</v>
      </c>
      <c r="H366" s="10"/>
      <c r="I366" s="9" t="s">
        <v>8</v>
      </c>
      <c r="J366" s="10"/>
      <c r="K366" s="10" t="s">
        <v>10</v>
      </c>
      <c r="L366" s="8" t="s">
        <v>643</v>
      </c>
      <c r="M366" s="19" t="s">
        <v>1055</v>
      </c>
      <c r="N366" s="25">
        <v>780</v>
      </c>
      <c r="O366" s="114"/>
      <c r="P366" s="20"/>
    </row>
    <row r="367" spans="1:16">
      <c r="A367" s="8" t="s">
        <v>1113</v>
      </c>
      <c r="B367" s="8" t="s">
        <v>119</v>
      </c>
      <c r="C367" s="8" t="s">
        <v>666</v>
      </c>
      <c r="D367" s="9" t="s">
        <v>2632</v>
      </c>
      <c r="E367" s="9" t="s">
        <v>1115</v>
      </c>
      <c r="F367" s="8" t="s">
        <v>652</v>
      </c>
      <c r="G367" s="9" t="s">
        <v>2541</v>
      </c>
      <c r="H367" s="10"/>
      <c r="I367" s="9" t="s">
        <v>8</v>
      </c>
      <c r="J367" s="10"/>
      <c r="K367" s="10" t="s">
        <v>10</v>
      </c>
      <c r="L367" s="8" t="s">
        <v>643</v>
      </c>
      <c r="M367" s="19" t="s">
        <v>1055</v>
      </c>
      <c r="N367" s="25">
        <v>781</v>
      </c>
      <c r="O367" s="114"/>
      <c r="P367" s="20"/>
    </row>
    <row r="368" spans="1:16">
      <c r="A368" s="8" t="s">
        <v>1114</v>
      </c>
      <c r="B368" s="8" t="s">
        <v>119</v>
      </c>
      <c r="C368" s="8" t="s">
        <v>666</v>
      </c>
      <c r="D368" s="9" t="s">
        <v>1765</v>
      </c>
      <c r="E368" s="9" t="s">
        <v>1765</v>
      </c>
      <c r="F368" s="8" t="s">
        <v>652</v>
      </c>
      <c r="G368" s="9" t="s">
        <v>120</v>
      </c>
      <c r="H368" s="10"/>
      <c r="I368" s="9" t="s">
        <v>8</v>
      </c>
      <c r="J368" s="10"/>
      <c r="K368" s="10" t="s">
        <v>10</v>
      </c>
      <c r="L368" s="8" t="s">
        <v>643</v>
      </c>
      <c r="M368" s="38" t="s">
        <v>1397</v>
      </c>
      <c r="N368" s="25">
        <v>782</v>
      </c>
      <c r="O368" s="27"/>
      <c r="P368" s="20"/>
    </row>
    <row r="369" spans="1:16">
      <c r="A369" s="8" t="s">
        <v>272</v>
      </c>
      <c r="B369" s="8" t="s">
        <v>119</v>
      </c>
      <c r="C369" s="8" t="s">
        <v>666</v>
      </c>
      <c r="D369" s="9" t="s">
        <v>2708</v>
      </c>
      <c r="E369" s="9" t="s">
        <v>273</v>
      </c>
      <c r="F369" s="8" t="s">
        <v>652</v>
      </c>
      <c r="G369" s="9" t="s">
        <v>2541</v>
      </c>
      <c r="H369" s="10"/>
      <c r="I369" s="9" t="s">
        <v>8</v>
      </c>
      <c r="J369" s="10"/>
      <c r="K369" s="10" t="s">
        <v>10</v>
      </c>
      <c r="L369" s="8" t="s">
        <v>643</v>
      </c>
      <c r="M369" s="45" t="s">
        <v>1415</v>
      </c>
      <c r="N369" s="25">
        <v>783</v>
      </c>
      <c r="O369" s="114"/>
      <c r="P369" s="20"/>
    </row>
    <row r="370" spans="1:16" s="5" customFormat="1">
      <c r="A370" s="8" t="s">
        <v>1927</v>
      </c>
      <c r="B370" s="8" t="s">
        <v>119</v>
      </c>
      <c r="C370" s="8"/>
      <c r="D370" s="9" t="s">
        <v>2709</v>
      </c>
      <c r="E370" s="9" t="s">
        <v>1763</v>
      </c>
      <c r="F370" s="8" t="s">
        <v>652</v>
      </c>
      <c r="G370" s="9" t="s">
        <v>111</v>
      </c>
      <c r="H370" s="10"/>
      <c r="I370" s="9" t="s">
        <v>8</v>
      </c>
      <c r="J370" s="10"/>
      <c r="K370" s="10" t="s">
        <v>1926</v>
      </c>
      <c r="L370" s="8"/>
      <c r="M370" s="19" t="s">
        <v>1055</v>
      </c>
      <c r="N370" s="25">
        <v>784</v>
      </c>
      <c r="O370" s="114"/>
      <c r="P370" s="20"/>
    </row>
    <row r="371" spans="1:16">
      <c r="A371" s="8" t="s">
        <v>1764</v>
      </c>
      <c r="B371" s="8" t="s">
        <v>119</v>
      </c>
      <c r="C371" s="8" t="s">
        <v>666</v>
      </c>
      <c r="D371" s="9" t="s">
        <v>2709</v>
      </c>
      <c r="E371" s="9" t="s">
        <v>1763</v>
      </c>
      <c r="F371" s="8" t="s">
        <v>652</v>
      </c>
      <c r="G371" s="9" t="s">
        <v>2541</v>
      </c>
      <c r="H371" s="10"/>
      <c r="I371" s="9" t="s">
        <v>8</v>
      </c>
      <c r="J371" s="20"/>
      <c r="K371" s="10" t="s">
        <v>10</v>
      </c>
      <c r="L371" s="8" t="s">
        <v>643</v>
      </c>
      <c r="M371" s="45" t="s">
        <v>1415</v>
      </c>
      <c r="N371" s="25"/>
      <c r="O371" s="114"/>
      <c r="P371" s="20"/>
    </row>
    <row r="372" spans="1:16">
      <c r="A372" s="8" t="s">
        <v>1762</v>
      </c>
      <c r="B372" s="8" t="s">
        <v>119</v>
      </c>
      <c r="C372" s="8" t="s">
        <v>666</v>
      </c>
      <c r="D372" s="9" t="s">
        <v>2709</v>
      </c>
      <c r="E372" s="9" t="s">
        <v>1763</v>
      </c>
      <c r="F372" s="8" t="s">
        <v>652</v>
      </c>
      <c r="G372" s="9" t="s">
        <v>2541</v>
      </c>
      <c r="H372" s="10"/>
      <c r="I372" s="9" t="s">
        <v>8</v>
      </c>
      <c r="J372" s="20"/>
      <c r="K372" s="10" t="s">
        <v>10</v>
      </c>
      <c r="L372" s="8" t="s">
        <v>643</v>
      </c>
      <c r="M372" s="45" t="s">
        <v>1415</v>
      </c>
      <c r="N372" s="25"/>
      <c r="O372" s="114"/>
      <c r="P372" s="20"/>
    </row>
    <row r="373" spans="1:16">
      <c r="A373" s="8" t="s">
        <v>1760</v>
      </c>
      <c r="B373" s="8" t="s">
        <v>119</v>
      </c>
      <c r="C373" s="8" t="s">
        <v>666</v>
      </c>
      <c r="D373" s="9" t="s">
        <v>2709</v>
      </c>
      <c r="E373" s="9" t="s">
        <v>1761</v>
      </c>
      <c r="F373" s="8" t="s">
        <v>652</v>
      </c>
      <c r="G373" s="9" t="s">
        <v>2541</v>
      </c>
      <c r="H373" s="10"/>
      <c r="I373" s="9" t="s">
        <v>8</v>
      </c>
      <c r="J373" s="20"/>
      <c r="K373" s="10" t="s">
        <v>10</v>
      </c>
      <c r="L373" s="8" t="s">
        <v>643</v>
      </c>
      <c r="M373" s="45" t="s">
        <v>1415</v>
      </c>
      <c r="N373" s="25"/>
      <c r="O373" s="114"/>
      <c r="P373" s="20"/>
    </row>
    <row r="374" spans="1:16">
      <c r="A374" s="8" t="s">
        <v>1759</v>
      </c>
      <c r="B374" s="8" t="s">
        <v>119</v>
      </c>
      <c r="C374" s="8" t="s">
        <v>666</v>
      </c>
      <c r="D374" s="9" t="s">
        <v>2709</v>
      </c>
      <c r="E374" s="9" t="s">
        <v>1758</v>
      </c>
      <c r="F374" s="8" t="s">
        <v>652</v>
      </c>
      <c r="G374" s="9" t="s">
        <v>2541</v>
      </c>
      <c r="H374" s="10"/>
      <c r="I374" s="9" t="s">
        <v>8</v>
      </c>
      <c r="J374" s="20"/>
      <c r="K374" s="10" t="s">
        <v>10</v>
      </c>
      <c r="L374" s="8" t="s">
        <v>643</v>
      </c>
      <c r="M374" s="45" t="s">
        <v>1415</v>
      </c>
      <c r="N374" s="25"/>
      <c r="O374" s="114"/>
      <c r="P374" s="20"/>
    </row>
    <row r="375" spans="1:16">
      <c r="A375" s="8" t="s">
        <v>1757</v>
      </c>
      <c r="B375" s="8" t="s">
        <v>119</v>
      </c>
      <c r="C375" s="8" t="s">
        <v>666</v>
      </c>
      <c r="D375" s="9" t="s">
        <v>2709</v>
      </c>
      <c r="E375" s="9" t="s">
        <v>1758</v>
      </c>
      <c r="F375" s="8" t="s">
        <v>652</v>
      </c>
      <c r="G375" s="9" t="s">
        <v>2541</v>
      </c>
      <c r="H375" s="10"/>
      <c r="I375" s="9" t="s">
        <v>8</v>
      </c>
      <c r="J375" s="20"/>
      <c r="K375" s="10" t="s">
        <v>10</v>
      </c>
      <c r="L375" s="8" t="s">
        <v>643</v>
      </c>
      <c r="M375" s="45" t="s">
        <v>1415</v>
      </c>
      <c r="N375" s="25" t="s">
        <v>1757</v>
      </c>
      <c r="O375" s="114"/>
      <c r="P375" s="20"/>
    </row>
    <row r="376" spans="1:16" s="5" customFormat="1" ht="22.5">
      <c r="A376" s="8"/>
      <c r="B376" s="8" t="s">
        <v>119</v>
      </c>
      <c r="C376" s="8"/>
      <c r="D376" s="9" t="s">
        <v>2707</v>
      </c>
      <c r="E376" s="9" t="s">
        <v>1925</v>
      </c>
      <c r="F376" s="8" t="s">
        <v>652</v>
      </c>
      <c r="G376" s="9" t="s">
        <v>2541</v>
      </c>
      <c r="H376" s="10"/>
      <c r="I376" s="9" t="s">
        <v>8</v>
      </c>
      <c r="J376" s="20"/>
      <c r="K376" s="10" t="s">
        <v>1926</v>
      </c>
      <c r="L376" s="8"/>
      <c r="M376" s="19" t="s">
        <v>1055</v>
      </c>
      <c r="N376" s="47"/>
      <c r="O376" s="116" t="s">
        <v>1934</v>
      </c>
      <c r="P376" s="20"/>
    </row>
    <row r="377" spans="1:16" s="5" customFormat="1">
      <c r="A377" s="8" t="s">
        <v>1928</v>
      </c>
      <c r="B377" s="8" t="s">
        <v>119</v>
      </c>
      <c r="C377" s="8"/>
      <c r="D377" s="9" t="s">
        <v>2709</v>
      </c>
      <c r="E377" s="9" t="s">
        <v>1929</v>
      </c>
      <c r="F377" s="8" t="s">
        <v>652</v>
      </c>
      <c r="G377" s="9" t="s">
        <v>2541</v>
      </c>
      <c r="H377" s="10"/>
      <c r="I377" s="9" t="s">
        <v>8</v>
      </c>
      <c r="J377" s="20"/>
      <c r="K377" s="10" t="s">
        <v>1926</v>
      </c>
      <c r="L377" s="8"/>
      <c r="M377" s="19" t="s">
        <v>1055</v>
      </c>
      <c r="N377" s="25">
        <v>785</v>
      </c>
      <c r="O377" s="114"/>
      <c r="P377" s="20"/>
    </row>
    <row r="378" spans="1:16" s="5" customFormat="1">
      <c r="A378" s="8" t="s">
        <v>1930</v>
      </c>
      <c r="B378" s="8" t="s">
        <v>119</v>
      </c>
      <c r="C378" s="8" t="s">
        <v>666</v>
      </c>
      <c r="D378" s="9" t="s">
        <v>2711</v>
      </c>
      <c r="E378" s="9" t="s">
        <v>2491</v>
      </c>
      <c r="F378" s="8" t="s">
        <v>652</v>
      </c>
      <c r="G378" s="9" t="s">
        <v>2308</v>
      </c>
      <c r="H378" s="10"/>
      <c r="I378" s="9" t="s">
        <v>8</v>
      </c>
      <c r="J378" s="20"/>
      <c r="K378" s="10" t="s">
        <v>1926</v>
      </c>
      <c r="L378" s="8" t="s">
        <v>643</v>
      </c>
      <c r="M378" s="45" t="s">
        <v>2490</v>
      </c>
      <c r="N378" s="25">
        <v>786</v>
      </c>
      <c r="O378" s="114"/>
      <c r="P378" s="20"/>
    </row>
    <row r="379" spans="1:16">
      <c r="A379" s="8" t="s">
        <v>1756</v>
      </c>
      <c r="B379" s="8" t="s">
        <v>119</v>
      </c>
      <c r="C379" s="8" t="s">
        <v>666</v>
      </c>
      <c r="D379" s="9" t="s">
        <v>2712</v>
      </c>
      <c r="E379" s="9" t="s">
        <v>1755</v>
      </c>
      <c r="F379" s="8" t="s">
        <v>652</v>
      </c>
      <c r="G379" s="9" t="s">
        <v>2541</v>
      </c>
      <c r="H379" s="10"/>
      <c r="I379" s="9" t="s">
        <v>8</v>
      </c>
      <c r="J379" s="20"/>
      <c r="K379" s="10" t="s">
        <v>10</v>
      </c>
      <c r="L379" s="8" t="s">
        <v>643</v>
      </c>
      <c r="M379" s="45" t="s">
        <v>1415</v>
      </c>
      <c r="N379" s="25">
        <v>787</v>
      </c>
      <c r="O379" s="114"/>
      <c r="P379" s="20"/>
    </row>
    <row r="380" spans="1:16">
      <c r="A380" s="8" t="s">
        <v>1753</v>
      </c>
      <c r="B380" s="8" t="s">
        <v>119</v>
      </c>
      <c r="C380" s="8" t="s">
        <v>709</v>
      </c>
      <c r="D380" s="9" t="s">
        <v>2713</v>
      </c>
      <c r="E380" s="9" t="s">
        <v>1754</v>
      </c>
      <c r="F380" s="8" t="s">
        <v>652</v>
      </c>
      <c r="G380" s="9" t="s">
        <v>2541</v>
      </c>
      <c r="H380" s="10"/>
      <c r="I380" s="9" t="s">
        <v>8</v>
      </c>
      <c r="J380" s="20"/>
      <c r="K380" s="10" t="s">
        <v>10</v>
      </c>
      <c r="L380" s="8" t="s">
        <v>643</v>
      </c>
      <c r="M380" s="45" t="s">
        <v>1415</v>
      </c>
      <c r="N380" s="25">
        <v>788</v>
      </c>
      <c r="O380" s="114"/>
      <c r="P380" s="20"/>
    </row>
    <row r="381" spans="1:16" s="5" customFormat="1">
      <c r="A381" s="8" t="s">
        <v>1753</v>
      </c>
      <c r="B381" s="8" t="s">
        <v>119</v>
      </c>
      <c r="C381" s="8"/>
      <c r="D381" s="9" t="s">
        <v>2714</v>
      </c>
      <c r="E381" s="9" t="s">
        <v>1933</v>
      </c>
      <c r="F381" s="8" t="s">
        <v>652</v>
      </c>
      <c r="G381" s="9" t="s">
        <v>2541</v>
      </c>
      <c r="H381" s="10"/>
      <c r="I381" s="9" t="s">
        <v>8</v>
      </c>
      <c r="J381" s="20"/>
      <c r="K381" s="10" t="s">
        <v>1926</v>
      </c>
      <c r="L381" s="8"/>
      <c r="M381" s="19" t="s">
        <v>1055</v>
      </c>
      <c r="N381" s="25">
        <v>788</v>
      </c>
      <c r="O381" s="114"/>
      <c r="P381" s="20"/>
    </row>
    <row r="382" spans="1:16" s="5" customFormat="1">
      <c r="A382" s="8" t="s">
        <v>1932</v>
      </c>
      <c r="B382" s="8" t="s">
        <v>119</v>
      </c>
      <c r="C382" s="8"/>
      <c r="D382" s="9" t="s">
        <v>2714</v>
      </c>
      <c r="E382" s="9" t="s">
        <v>1933</v>
      </c>
      <c r="F382" s="8" t="s">
        <v>652</v>
      </c>
      <c r="G382" s="9" t="s">
        <v>2541</v>
      </c>
      <c r="H382" s="10"/>
      <c r="I382" s="9" t="s">
        <v>8</v>
      </c>
      <c r="J382" s="20"/>
      <c r="K382" s="10" t="s">
        <v>1926</v>
      </c>
      <c r="L382" s="8"/>
      <c r="M382" s="19" t="s">
        <v>1055</v>
      </c>
      <c r="N382" s="25">
        <v>789</v>
      </c>
      <c r="O382" s="114"/>
      <c r="P382" s="20"/>
    </row>
    <row r="383" spans="1:16" ht="22.5">
      <c r="A383" s="8"/>
      <c r="B383" s="8" t="s">
        <v>119</v>
      </c>
      <c r="C383" s="8" t="s">
        <v>666</v>
      </c>
      <c r="D383" s="9" t="s">
        <v>2715</v>
      </c>
      <c r="E383" s="9" t="s">
        <v>1935</v>
      </c>
      <c r="F383" s="8" t="s">
        <v>652</v>
      </c>
      <c r="G383" s="9" t="s">
        <v>2541</v>
      </c>
      <c r="H383" s="10"/>
      <c r="I383" s="9" t="s">
        <v>8</v>
      </c>
      <c r="J383" s="20"/>
      <c r="K383" s="10" t="s">
        <v>1926</v>
      </c>
      <c r="L383" s="8" t="s">
        <v>643</v>
      </c>
      <c r="M383" s="19" t="s">
        <v>1055</v>
      </c>
      <c r="N383" s="48"/>
      <c r="O383" s="116" t="s">
        <v>1934</v>
      </c>
      <c r="P383" s="20"/>
    </row>
    <row r="384" spans="1:16" ht="22.5">
      <c r="A384" s="8" t="s">
        <v>1752</v>
      </c>
      <c r="B384" s="8" t="s">
        <v>119</v>
      </c>
      <c r="C384" s="8" t="s">
        <v>666</v>
      </c>
      <c r="D384" s="9" t="s">
        <v>2716</v>
      </c>
      <c r="E384" s="9" t="s">
        <v>1750</v>
      </c>
      <c r="F384" s="8" t="s">
        <v>652</v>
      </c>
      <c r="G384" s="9" t="s">
        <v>2541</v>
      </c>
      <c r="H384" s="10"/>
      <c r="I384" s="9" t="s">
        <v>8</v>
      </c>
      <c r="J384" s="20"/>
      <c r="K384" s="10" t="s">
        <v>10</v>
      </c>
      <c r="L384" s="8" t="s">
        <v>643</v>
      </c>
      <c r="M384" s="45" t="s">
        <v>1415</v>
      </c>
      <c r="N384" s="48"/>
      <c r="O384" s="116" t="s">
        <v>1934</v>
      </c>
      <c r="P384" s="20"/>
    </row>
    <row r="385" spans="1:16" ht="22.5">
      <c r="A385" s="8" t="s">
        <v>1751</v>
      </c>
      <c r="B385" s="8" t="s">
        <v>119</v>
      </c>
      <c r="C385" s="8" t="s">
        <v>666</v>
      </c>
      <c r="D385" s="9" t="s">
        <v>2716</v>
      </c>
      <c r="E385" s="9" t="s">
        <v>1750</v>
      </c>
      <c r="F385" s="8" t="s">
        <v>652</v>
      </c>
      <c r="G385" s="9" t="s">
        <v>2541</v>
      </c>
      <c r="H385" s="10"/>
      <c r="I385" s="9" t="s">
        <v>8</v>
      </c>
      <c r="J385" s="20"/>
      <c r="K385" s="10" t="s">
        <v>10</v>
      </c>
      <c r="L385" s="8" t="s">
        <v>643</v>
      </c>
      <c r="M385" s="45" t="s">
        <v>1415</v>
      </c>
      <c r="N385" s="48"/>
      <c r="O385" s="116" t="s">
        <v>1934</v>
      </c>
      <c r="P385" s="20"/>
    </row>
    <row r="386" spans="1:16" s="5" customFormat="1" ht="22.5">
      <c r="A386" s="8" t="s">
        <v>1940</v>
      </c>
      <c r="B386" s="8" t="s">
        <v>119</v>
      </c>
      <c r="C386" s="8" t="s">
        <v>666</v>
      </c>
      <c r="D386" s="9" t="s">
        <v>2717</v>
      </c>
      <c r="E386" s="9" t="s">
        <v>1749</v>
      </c>
      <c r="F386" s="8" t="s">
        <v>652</v>
      </c>
      <c r="G386" s="9" t="s">
        <v>2541</v>
      </c>
      <c r="H386" s="10"/>
      <c r="I386" s="9" t="s">
        <v>8</v>
      </c>
      <c r="J386" s="20"/>
      <c r="K386" s="10" t="s">
        <v>1926</v>
      </c>
      <c r="L386" s="8"/>
      <c r="M386" s="19" t="s">
        <v>1055</v>
      </c>
      <c r="N386" s="25">
        <v>792</v>
      </c>
      <c r="O386" s="114"/>
      <c r="P386" s="20"/>
    </row>
    <row r="387" spans="1:16" s="5" customFormat="1" ht="22.5">
      <c r="A387" s="8" t="s">
        <v>1947</v>
      </c>
      <c r="B387" s="8" t="s">
        <v>119</v>
      </c>
      <c r="C387" s="8" t="s">
        <v>666</v>
      </c>
      <c r="D387" s="9" t="s">
        <v>2717</v>
      </c>
      <c r="E387" s="9" t="s">
        <v>1749</v>
      </c>
      <c r="F387" s="8" t="s">
        <v>652</v>
      </c>
      <c r="G387" s="9" t="s">
        <v>2541</v>
      </c>
      <c r="H387" s="10"/>
      <c r="I387" s="9" t="s">
        <v>8</v>
      </c>
      <c r="J387" s="20"/>
      <c r="K387" s="10" t="s">
        <v>1926</v>
      </c>
      <c r="L387" s="8"/>
      <c r="M387" s="19" t="s">
        <v>1055</v>
      </c>
      <c r="N387" s="25" t="s">
        <v>1947</v>
      </c>
      <c r="O387" s="114"/>
      <c r="P387" s="20"/>
    </row>
    <row r="388" spans="1:16" s="5" customFormat="1" ht="22.5">
      <c r="A388" s="8" t="s">
        <v>1941</v>
      </c>
      <c r="B388" s="8" t="s">
        <v>119</v>
      </c>
      <c r="C388" s="8" t="s">
        <v>666</v>
      </c>
      <c r="D388" s="9" t="s">
        <v>2717</v>
      </c>
      <c r="E388" s="9" t="s">
        <v>1749</v>
      </c>
      <c r="F388" s="8" t="s">
        <v>652</v>
      </c>
      <c r="G388" s="9" t="s">
        <v>2541</v>
      </c>
      <c r="H388" s="10"/>
      <c r="I388" s="9" t="s">
        <v>8</v>
      </c>
      <c r="J388" s="20"/>
      <c r="K388" s="10" t="s">
        <v>1926</v>
      </c>
      <c r="L388" s="8"/>
      <c r="M388" s="19" t="s">
        <v>1055</v>
      </c>
      <c r="N388" s="25">
        <v>793</v>
      </c>
      <c r="O388" s="114"/>
      <c r="P388" s="20"/>
    </row>
    <row r="389" spans="1:16" s="5" customFormat="1" ht="22.5">
      <c r="A389" s="8" t="s">
        <v>1942</v>
      </c>
      <c r="B389" s="8" t="s">
        <v>119</v>
      </c>
      <c r="C389" s="8" t="s">
        <v>666</v>
      </c>
      <c r="D389" s="9" t="s">
        <v>2717</v>
      </c>
      <c r="E389" s="9" t="s">
        <v>1944</v>
      </c>
      <c r="F389" s="8" t="s">
        <v>652</v>
      </c>
      <c r="G389" s="9" t="s">
        <v>2541</v>
      </c>
      <c r="H389" s="10"/>
      <c r="I389" s="9" t="s">
        <v>8</v>
      </c>
      <c r="J389" s="20"/>
      <c r="K389" s="10" t="s">
        <v>1926</v>
      </c>
      <c r="L389" s="8"/>
      <c r="M389" s="19" t="s">
        <v>1055</v>
      </c>
      <c r="N389" s="25" t="s">
        <v>1942</v>
      </c>
      <c r="O389" s="114"/>
      <c r="P389" s="20"/>
    </row>
    <row r="390" spans="1:16">
      <c r="A390" s="8" t="s">
        <v>1748</v>
      </c>
      <c r="B390" s="8" t="s">
        <v>119</v>
      </c>
      <c r="C390" s="8" t="s">
        <v>666</v>
      </c>
      <c r="D390" s="9" t="s">
        <v>1944</v>
      </c>
      <c r="E390" s="9" t="s">
        <v>1749</v>
      </c>
      <c r="F390" s="8" t="s">
        <v>652</v>
      </c>
      <c r="G390" s="9" t="s">
        <v>176</v>
      </c>
      <c r="H390" s="10"/>
      <c r="I390" s="9" t="s">
        <v>8</v>
      </c>
      <c r="J390" s="10"/>
      <c r="K390" s="10" t="s">
        <v>10</v>
      </c>
      <c r="L390" s="8" t="s">
        <v>643</v>
      </c>
      <c r="M390" s="19" t="s">
        <v>1702</v>
      </c>
      <c r="N390" s="25"/>
      <c r="O390" s="114"/>
      <c r="P390" s="20"/>
    </row>
    <row r="391" spans="1:16" s="5" customFormat="1" ht="22.5">
      <c r="A391" s="8" t="s">
        <v>1945</v>
      </c>
      <c r="B391" s="8" t="s">
        <v>119</v>
      </c>
      <c r="C391" s="8" t="s">
        <v>666</v>
      </c>
      <c r="D391" s="9" t="s">
        <v>2717</v>
      </c>
      <c r="E391" s="9" t="s">
        <v>1944</v>
      </c>
      <c r="F391" s="8" t="s">
        <v>652</v>
      </c>
      <c r="G391" s="9" t="s">
        <v>2541</v>
      </c>
      <c r="H391" s="10"/>
      <c r="I391" s="9" t="s">
        <v>8</v>
      </c>
      <c r="J391" s="20"/>
      <c r="K391" s="10" t="s">
        <v>1926</v>
      </c>
      <c r="L391" s="8"/>
      <c r="M391" s="19" t="s">
        <v>1055</v>
      </c>
      <c r="N391" s="25" t="s">
        <v>1945</v>
      </c>
      <c r="O391" s="114"/>
      <c r="P391" s="20"/>
    </row>
    <row r="392" spans="1:16" s="5" customFormat="1" ht="22.5">
      <c r="A392" s="8" t="s">
        <v>1946</v>
      </c>
      <c r="B392" s="8" t="s">
        <v>119</v>
      </c>
      <c r="C392" s="8" t="s">
        <v>666</v>
      </c>
      <c r="D392" s="9" t="s">
        <v>2717</v>
      </c>
      <c r="E392" s="9" t="s">
        <v>1944</v>
      </c>
      <c r="F392" s="8" t="s">
        <v>652</v>
      </c>
      <c r="G392" s="9" t="s">
        <v>2541</v>
      </c>
      <c r="H392" s="10"/>
      <c r="I392" s="9" t="s">
        <v>8</v>
      </c>
      <c r="J392" s="20"/>
      <c r="K392" s="10" t="s">
        <v>1926</v>
      </c>
      <c r="L392" s="8"/>
      <c r="M392" s="19" t="s">
        <v>1055</v>
      </c>
      <c r="N392" s="25" t="s">
        <v>1946</v>
      </c>
      <c r="O392" s="114"/>
      <c r="P392" s="20"/>
    </row>
    <row r="393" spans="1:16" s="5" customFormat="1" ht="22.5">
      <c r="A393" s="8" t="s">
        <v>1943</v>
      </c>
      <c r="B393" s="8" t="s">
        <v>119</v>
      </c>
      <c r="C393" s="8" t="s">
        <v>666</v>
      </c>
      <c r="D393" s="9" t="s">
        <v>2717</v>
      </c>
      <c r="E393" s="9" t="s">
        <v>1944</v>
      </c>
      <c r="F393" s="8" t="s">
        <v>652</v>
      </c>
      <c r="G393" s="9" t="s">
        <v>2541</v>
      </c>
      <c r="H393" s="10"/>
      <c r="I393" s="9" t="s">
        <v>8</v>
      </c>
      <c r="J393" s="20"/>
      <c r="K393" s="10" t="s">
        <v>1926</v>
      </c>
      <c r="L393" s="8"/>
      <c r="M393" s="19" t="s">
        <v>1055</v>
      </c>
      <c r="N393" s="25">
        <v>794</v>
      </c>
      <c r="O393" s="114"/>
      <c r="P393" s="20"/>
    </row>
    <row r="394" spans="1:16" s="5" customFormat="1">
      <c r="A394" s="8" t="s">
        <v>1950</v>
      </c>
      <c r="B394" s="8" t="s">
        <v>119</v>
      </c>
      <c r="C394" s="8"/>
      <c r="D394" s="9" t="s">
        <v>2718</v>
      </c>
      <c r="E394" s="9" t="s">
        <v>771</v>
      </c>
      <c r="F394" s="8" t="s">
        <v>652</v>
      </c>
      <c r="G394" s="9" t="s">
        <v>2541</v>
      </c>
      <c r="H394" s="10"/>
      <c r="I394" s="9" t="s">
        <v>8</v>
      </c>
      <c r="J394" s="20"/>
      <c r="K394" s="10" t="s">
        <v>1926</v>
      </c>
      <c r="L394" s="8"/>
      <c r="M394" s="19" t="s">
        <v>1055</v>
      </c>
      <c r="N394" s="25">
        <v>795</v>
      </c>
      <c r="O394" s="114"/>
      <c r="P394" s="20"/>
    </row>
    <row r="395" spans="1:16" s="5" customFormat="1">
      <c r="A395" s="8" t="s">
        <v>1951</v>
      </c>
      <c r="B395" s="8" t="s">
        <v>119</v>
      </c>
      <c r="C395" s="8"/>
      <c r="D395" s="9" t="s">
        <v>2718</v>
      </c>
      <c r="E395" s="9" t="s">
        <v>771</v>
      </c>
      <c r="F395" s="8" t="s">
        <v>652</v>
      </c>
      <c r="G395" s="9" t="s">
        <v>2541</v>
      </c>
      <c r="H395" s="10"/>
      <c r="I395" s="9" t="s">
        <v>8</v>
      </c>
      <c r="J395" s="20"/>
      <c r="K395" s="10" t="s">
        <v>1926</v>
      </c>
      <c r="L395" s="8"/>
      <c r="M395" s="19" t="s">
        <v>1055</v>
      </c>
      <c r="N395" s="25">
        <v>796</v>
      </c>
      <c r="O395" s="114"/>
      <c r="P395" s="20"/>
    </row>
    <row r="396" spans="1:16">
      <c r="A396" s="8" t="s">
        <v>325</v>
      </c>
      <c r="B396" s="8" t="s">
        <v>119</v>
      </c>
      <c r="C396" s="8" t="s">
        <v>666</v>
      </c>
      <c r="D396" s="9" t="s">
        <v>326</v>
      </c>
      <c r="E396" s="9" t="s">
        <v>771</v>
      </c>
      <c r="F396" s="8" t="s">
        <v>652</v>
      </c>
      <c r="G396" s="9" t="s">
        <v>176</v>
      </c>
      <c r="H396" s="10"/>
      <c r="I396" s="9" t="s">
        <v>8</v>
      </c>
      <c r="J396" s="10"/>
      <c r="K396" s="10"/>
      <c r="L396" s="8" t="s">
        <v>643</v>
      </c>
      <c r="M396" s="19" t="s">
        <v>2334</v>
      </c>
      <c r="N396" s="25">
        <v>797</v>
      </c>
      <c r="O396" s="114"/>
      <c r="P396" s="20"/>
    </row>
    <row r="397" spans="1:16" s="5" customFormat="1">
      <c r="A397" s="8" t="s">
        <v>1952</v>
      </c>
      <c r="B397" s="8" t="s">
        <v>119</v>
      </c>
      <c r="C397" s="8"/>
      <c r="D397" s="9" t="s">
        <v>2719</v>
      </c>
      <c r="E397" s="9" t="s">
        <v>1953</v>
      </c>
      <c r="F397" s="8" t="s">
        <v>652</v>
      </c>
      <c r="G397" s="9" t="s">
        <v>2541</v>
      </c>
      <c r="H397" s="10"/>
      <c r="I397" s="9" t="s">
        <v>8</v>
      </c>
      <c r="J397" s="10"/>
      <c r="K397" s="10" t="s">
        <v>1926</v>
      </c>
      <c r="L397" s="8"/>
      <c r="M397" s="19" t="s">
        <v>1055</v>
      </c>
      <c r="N397" s="25">
        <v>798</v>
      </c>
      <c r="O397" s="114"/>
      <c r="P397" s="20"/>
    </row>
    <row r="398" spans="1:16" s="5" customFormat="1">
      <c r="A398" s="8" t="s">
        <v>1959</v>
      </c>
      <c r="B398" s="8" t="s">
        <v>119</v>
      </c>
      <c r="C398" s="8"/>
      <c r="D398" s="9" t="s">
        <v>2720</v>
      </c>
      <c r="E398" s="9" t="s">
        <v>1996</v>
      </c>
      <c r="F398" s="8" t="s">
        <v>652</v>
      </c>
      <c r="G398" s="9" t="s">
        <v>2541</v>
      </c>
      <c r="H398" s="10"/>
      <c r="I398" s="9" t="s">
        <v>8</v>
      </c>
      <c r="J398" s="10"/>
      <c r="K398" s="10" t="s">
        <v>1926</v>
      </c>
      <c r="L398" s="8"/>
      <c r="M398" s="19" t="s">
        <v>1055</v>
      </c>
      <c r="N398" s="25">
        <v>800</v>
      </c>
      <c r="O398" s="114"/>
      <c r="P398" s="20"/>
    </row>
    <row r="399" spans="1:16" ht="22.5">
      <c r="A399" s="8" t="s">
        <v>1747</v>
      </c>
      <c r="B399" s="8" t="s">
        <v>119</v>
      </c>
      <c r="C399" s="8" t="s">
        <v>666</v>
      </c>
      <c r="D399" s="9" t="s">
        <v>2721</v>
      </c>
      <c r="E399" s="9" t="s">
        <v>1746</v>
      </c>
      <c r="F399" s="8" t="s">
        <v>652</v>
      </c>
      <c r="G399" s="9" t="s">
        <v>2541</v>
      </c>
      <c r="H399" s="10"/>
      <c r="I399" s="9" t="s">
        <v>8</v>
      </c>
      <c r="J399" s="20"/>
      <c r="K399" s="10" t="s">
        <v>10</v>
      </c>
      <c r="L399" s="8" t="s">
        <v>643</v>
      </c>
      <c r="M399" s="45" t="s">
        <v>1415</v>
      </c>
      <c r="N399" s="25">
        <v>802</v>
      </c>
      <c r="O399" s="114"/>
      <c r="P399" s="20"/>
    </row>
    <row r="400" spans="1:16" s="5" customFormat="1" ht="22.5">
      <c r="A400" s="8" t="s">
        <v>1948</v>
      </c>
      <c r="B400" s="8" t="s">
        <v>119</v>
      </c>
      <c r="C400" s="8" t="s">
        <v>666</v>
      </c>
      <c r="D400" s="9" t="s">
        <v>2722</v>
      </c>
      <c r="E400" s="9" t="s">
        <v>1949</v>
      </c>
      <c r="F400" s="8" t="s">
        <v>652</v>
      </c>
      <c r="G400" s="9" t="s">
        <v>2854</v>
      </c>
      <c r="H400" s="10"/>
      <c r="I400" s="9" t="s">
        <v>8</v>
      </c>
      <c r="J400" s="20"/>
      <c r="K400" s="10" t="s">
        <v>1926</v>
      </c>
      <c r="L400" s="8"/>
      <c r="M400" s="19" t="s">
        <v>1939</v>
      </c>
      <c r="N400" s="25" t="s">
        <v>1948</v>
      </c>
      <c r="O400" s="114"/>
      <c r="P400" s="20"/>
    </row>
    <row r="401" spans="1:16" s="5" customFormat="1">
      <c r="A401" s="8" t="s">
        <v>2166</v>
      </c>
      <c r="B401" s="8" t="s">
        <v>119</v>
      </c>
      <c r="C401" s="8" t="s">
        <v>666</v>
      </c>
      <c r="D401" s="9" t="s">
        <v>2723</v>
      </c>
      <c r="E401" s="9" t="s">
        <v>1949</v>
      </c>
      <c r="F401" s="8" t="s">
        <v>652</v>
      </c>
      <c r="G401" s="9" t="s">
        <v>2541</v>
      </c>
      <c r="H401" s="10"/>
      <c r="I401" s="9" t="s">
        <v>8</v>
      </c>
      <c r="J401" s="20"/>
      <c r="K401" s="10" t="s">
        <v>1926</v>
      </c>
      <c r="L401" s="8"/>
      <c r="M401" s="19" t="s">
        <v>1055</v>
      </c>
      <c r="N401" s="25"/>
      <c r="O401" s="114"/>
      <c r="P401" s="20"/>
    </row>
    <row r="402" spans="1:16" s="5" customFormat="1">
      <c r="A402" s="8" t="s">
        <v>2166</v>
      </c>
      <c r="B402" s="8" t="s">
        <v>119</v>
      </c>
      <c r="C402" s="8" t="s">
        <v>666</v>
      </c>
      <c r="D402" s="9" t="s">
        <v>2723</v>
      </c>
      <c r="E402" s="9" t="s">
        <v>1949</v>
      </c>
      <c r="F402" s="8" t="s">
        <v>652</v>
      </c>
      <c r="G402" s="9" t="s">
        <v>2541</v>
      </c>
      <c r="H402" s="10"/>
      <c r="I402" s="9" t="s">
        <v>8</v>
      </c>
      <c r="J402" s="20"/>
      <c r="K402" s="10" t="s">
        <v>1926</v>
      </c>
      <c r="L402" s="8"/>
      <c r="M402" s="19" t="s">
        <v>1055</v>
      </c>
      <c r="N402" s="25"/>
      <c r="O402" s="114"/>
      <c r="P402" s="20"/>
    </row>
    <row r="403" spans="1:16">
      <c r="A403" s="8" t="s">
        <v>1745</v>
      </c>
      <c r="B403" s="8" t="s">
        <v>119</v>
      </c>
      <c r="C403" s="8" t="s">
        <v>666</v>
      </c>
      <c r="D403" s="9" t="s">
        <v>1743</v>
      </c>
      <c r="E403" s="9" t="s">
        <v>1744</v>
      </c>
      <c r="F403" s="8" t="s">
        <v>652</v>
      </c>
      <c r="G403" s="9" t="s">
        <v>176</v>
      </c>
      <c r="H403" s="10"/>
      <c r="I403" s="9" t="s">
        <v>8</v>
      </c>
      <c r="J403" s="10"/>
      <c r="K403" s="10" t="s">
        <v>10</v>
      </c>
      <c r="L403" s="8" t="s">
        <v>643</v>
      </c>
      <c r="M403" s="19" t="s">
        <v>1702</v>
      </c>
      <c r="N403" s="25">
        <v>804</v>
      </c>
      <c r="O403" s="114"/>
      <c r="P403" s="20"/>
    </row>
    <row r="404" spans="1:16" s="5" customFormat="1" ht="22.5">
      <c r="A404" s="8" t="s">
        <v>1970</v>
      </c>
      <c r="B404" s="8" t="s">
        <v>119</v>
      </c>
      <c r="C404" s="8" t="s">
        <v>666</v>
      </c>
      <c r="D404" s="9" t="s">
        <v>2724</v>
      </c>
      <c r="E404" s="9" t="s">
        <v>1169</v>
      </c>
      <c r="F404" s="8" t="s">
        <v>649</v>
      </c>
      <c r="G404" s="9" t="s">
        <v>2541</v>
      </c>
      <c r="H404" s="10"/>
      <c r="I404" s="9" t="s">
        <v>8</v>
      </c>
      <c r="J404" s="10"/>
      <c r="K404" s="10" t="s">
        <v>1926</v>
      </c>
      <c r="L404" s="8"/>
      <c r="M404" s="19" t="s">
        <v>1055</v>
      </c>
      <c r="N404" s="25">
        <v>805</v>
      </c>
      <c r="O404" s="114"/>
      <c r="P404" s="20"/>
    </row>
    <row r="405" spans="1:16" ht="22.5">
      <c r="A405" s="8" t="s">
        <v>1739</v>
      </c>
      <c r="B405" s="8" t="s">
        <v>119</v>
      </c>
      <c r="C405" s="8" t="s">
        <v>666</v>
      </c>
      <c r="D405" s="9" t="s">
        <v>1740</v>
      </c>
      <c r="E405" s="9" t="s">
        <v>1740</v>
      </c>
      <c r="F405" s="8" t="s">
        <v>649</v>
      </c>
      <c r="G405" s="9" t="s">
        <v>120</v>
      </c>
      <c r="H405" s="10"/>
      <c r="I405" s="9" t="s">
        <v>8</v>
      </c>
      <c r="J405" s="10"/>
      <c r="K405" s="10" t="s">
        <v>10</v>
      </c>
      <c r="L405" s="8" t="s">
        <v>643</v>
      </c>
      <c r="M405" s="19" t="s">
        <v>1741</v>
      </c>
      <c r="N405" s="25">
        <v>806</v>
      </c>
      <c r="O405" s="114"/>
      <c r="P405" s="20"/>
    </row>
    <row r="406" spans="1:16" ht="22.5">
      <c r="A406" s="8" t="s">
        <v>1739</v>
      </c>
      <c r="B406" s="8" t="s">
        <v>119</v>
      </c>
      <c r="C406" s="8" t="s">
        <v>666</v>
      </c>
      <c r="D406" s="9" t="s">
        <v>2725</v>
      </c>
      <c r="E406" s="9" t="s">
        <v>2258</v>
      </c>
      <c r="F406" s="8" t="s">
        <v>649</v>
      </c>
      <c r="G406" s="9" t="s">
        <v>2541</v>
      </c>
      <c r="H406" s="10"/>
      <c r="I406" s="9" t="s">
        <v>8</v>
      </c>
      <c r="J406" s="10"/>
      <c r="K406" s="10" t="s">
        <v>937</v>
      </c>
      <c r="L406" s="8" t="s">
        <v>643</v>
      </c>
      <c r="M406" s="19" t="s">
        <v>1055</v>
      </c>
      <c r="N406" s="25">
        <v>806</v>
      </c>
      <c r="O406" s="114"/>
      <c r="P406" s="20"/>
    </row>
    <row r="407" spans="1:16" ht="33.75">
      <c r="A407" s="8" t="s">
        <v>276</v>
      </c>
      <c r="B407" s="8" t="s">
        <v>119</v>
      </c>
      <c r="C407" s="8" t="s">
        <v>666</v>
      </c>
      <c r="D407" s="9" t="s">
        <v>563</v>
      </c>
      <c r="E407" s="9" t="s">
        <v>563</v>
      </c>
      <c r="F407" s="33" t="s">
        <v>649</v>
      </c>
      <c r="G407" s="9" t="s">
        <v>564</v>
      </c>
      <c r="H407" s="10"/>
      <c r="I407" s="9" t="s">
        <v>8</v>
      </c>
      <c r="J407" s="10" t="s">
        <v>644</v>
      </c>
      <c r="K407" s="10"/>
      <c r="L407" s="8" t="s">
        <v>643</v>
      </c>
      <c r="M407" s="19" t="s">
        <v>1742</v>
      </c>
      <c r="N407" s="25" t="s">
        <v>276</v>
      </c>
      <c r="O407" s="114"/>
      <c r="P407" s="20"/>
    </row>
    <row r="408" spans="1:16" ht="22.5">
      <c r="A408" s="8" t="s">
        <v>250</v>
      </c>
      <c r="B408" s="8" t="s">
        <v>119</v>
      </c>
      <c r="C408" s="8" t="s">
        <v>666</v>
      </c>
      <c r="D408" s="9" t="s">
        <v>251</v>
      </c>
      <c r="E408" s="9" t="s">
        <v>251</v>
      </c>
      <c r="F408" s="8" t="s">
        <v>649</v>
      </c>
      <c r="G408" s="9" t="s">
        <v>1740</v>
      </c>
      <c r="H408" s="10"/>
      <c r="I408" s="9" t="s">
        <v>8</v>
      </c>
      <c r="J408" s="10"/>
      <c r="K408" s="10"/>
      <c r="L408" s="8" t="s">
        <v>643</v>
      </c>
      <c r="M408" s="19" t="s">
        <v>2327</v>
      </c>
      <c r="N408" s="25">
        <v>807</v>
      </c>
      <c r="O408" s="114"/>
      <c r="P408" s="20"/>
    </row>
    <row r="409" spans="1:16" s="5" customFormat="1">
      <c r="A409" s="8" t="s">
        <v>1991</v>
      </c>
      <c r="B409" s="8" t="s">
        <v>119</v>
      </c>
      <c r="C409" s="8"/>
      <c r="D409" s="9" t="s">
        <v>2726</v>
      </c>
      <c r="E409" s="9" t="s">
        <v>1992</v>
      </c>
      <c r="F409" s="8" t="s">
        <v>649</v>
      </c>
      <c r="G409" s="9" t="s">
        <v>2541</v>
      </c>
      <c r="H409" s="10"/>
      <c r="I409" s="9" t="s">
        <v>8</v>
      </c>
      <c r="J409" s="10"/>
      <c r="K409" s="10" t="s">
        <v>1926</v>
      </c>
      <c r="L409" s="8"/>
      <c r="M409" s="19" t="s">
        <v>1055</v>
      </c>
      <c r="N409" s="25"/>
      <c r="O409" s="114"/>
      <c r="P409" s="20"/>
    </row>
    <row r="410" spans="1:16" s="5" customFormat="1">
      <c r="A410" s="8" t="s">
        <v>1991</v>
      </c>
      <c r="B410" s="8" t="s">
        <v>119</v>
      </c>
      <c r="C410" s="8"/>
      <c r="D410" s="9" t="s">
        <v>2726</v>
      </c>
      <c r="E410" s="9" t="s">
        <v>1992</v>
      </c>
      <c r="F410" s="8" t="s">
        <v>649</v>
      </c>
      <c r="G410" s="9" t="s">
        <v>2541</v>
      </c>
      <c r="H410" s="10"/>
      <c r="I410" s="9" t="s">
        <v>8</v>
      </c>
      <c r="J410" s="10"/>
      <c r="K410" s="10" t="s">
        <v>1926</v>
      </c>
      <c r="L410" s="8"/>
      <c r="M410" s="19" t="s">
        <v>1055</v>
      </c>
      <c r="N410" s="25"/>
      <c r="O410" s="114"/>
      <c r="P410" s="20"/>
    </row>
    <row r="411" spans="1:16" s="5" customFormat="1">
      <c r="A411" s="8" t="s">
        <v>1993</v>
      </c>
      <c r="B411" s="8" t="s">
        <v>119</v>
      </c>
      <c r="C411" s="8"/>
      <c r="D411" s="9" t="s">
        <v>2727</v>
      </c>
      <c r="E411" s="9" t="s">
        <v>1994</v>
      </c>
      <c r="F411" s="8" t="s">
        <v>649</v>
      </c>
      <c r="G411" s="9" t="s">
        <v>2541</v>
      </c>
      <c r="H411" s="10"/>
      <c r="I411" s="9" t="s">
        <v>8</v>
      </c>
      <c r="J411" s="10"/>
      <c r="K411" s="10" t="s">
        <v>1926</v>
      </c>
      <c r="L411" s="8"/>
      <c r="M411" s="19" t="s">
        <v>1055</v>
      </c>
      <c r="N411" s="25"/>
      <c r="O411" s="114"/>
      <c r="P411" s="20"/>
    </row>
    <row r="412" spans="1:16" s="5" customFormat="1">
      <c r="A412" s="8" t="s">
        <v>1995</v>
      </c>
      <c r="B412" s="8" t="s">
        <v>119</v>
      </c>
      <c r="C412" s="8"/>
      <c r="D412" s="9" t="s">
        <v>2726</v>
      </c>
      <c r="E412" s="9" t="s">
        <v>1992</v>
      </c>
      <c r="F412" s="8" t="s">
        <v>649</v>
      </c>
      <c r="G412" s="9" t="s">
        <v>2541</v>
      </c>
      <c r="H412" s="10"/>
      <c r="I412" s="9" t="s">
        <v>8</v>
      </c>
      <c r="J412" s="10"/>
      <c r="K412" s="10" t="s">
        <v>1926</v>
      </c>
      <c r="L412" s="8"/>
      <c r="M412" s="19" t="s">
        <v>1055</v>
      </c>
      <c r="N412" s="25"/>
      <c r="O412" s="114"/>
      <c r="P412" s="20"/>
    </row>
    <row r="413" spans="1:16" ht="22.5">
      <c r="A413" s="8" t="s">
        <v>1133</v>
      </c>
      <c r="B413" s="8" t="s">
        <v>119</v>
      </c>
      <c r="C413" s="8" t="s">
        <v>666</v>
      </c>
      <c r="D413" s="9" t="s">
        <v>1736</v>
      </c>
      <c r="E413" s="9" t="s">
        <v>1737</v>
      </c>
      <c r="F413" s="8" t="s">
        <v>649</v>
      </c>
      <c r="G413" s="9" t="s">
        <v>1028</v>
      </c>
      <c r="H413" s="10"/>
      <c r="I413" s="9" t="s">
        <v>8</v>
      </c>
      <c r="J413" s="10"/>
      <c r="K413" s="10" t="s">
        <v>10</v>
      </c>
      <c r="L413" s="8" t="s">
        <v>643</v>
      </c>
      <c r="M413" s="19" t="s">
        <v>1702</v>
      </c>
      <c r="N413" s="25">
        <v>814</v>
      </c>
      <c r="O413" s="114"/>
      <c r="P413" s="20"/>
    </row>
    <row r="414" spans="1:16" ht="22.5">
      <c r="A414" s="8" t="s">
        <v>1133</v>
      </c>
      <c r="B414" s="8" t="s">
        <v>119</v>
      </c>
      <c r="C414" s="8" t="s">
        <v>666</v>
      </c>
      <c r="D414" s="9" t="s">
        <v>2728</v>
      </c>
      <c r="E414" s="9" t="s">
        <v>1738</v>
      </c>
      <c r="F414" s="8" t="s">
        <v>649</v>
      </c>
      <c r="G414" s="9" t="s">
        <v>2541</v>
      </c>
      <c r="H414" s="10"/>
      <c r="I414" s="9" t="s">
        <v>8</v>
      </c>
      <c r="J414" s="20"/>
      <c r="K414" s="10" t="s">
        <v>10</v>
      </c>
      <c r="L414" s="8"/>
      <c r="M414" s="19" t="s">
        <v>1055</v>
      </c>
      <c r="N414" s="25">
        <v>814</v>
      </c>
      <c r="O414" s="114"/>
      <c r="P414" s="20"/>
    </row>
    <row r="415" spans="1:16">
      <c r="A415" s="8" t="s">
        <v>1134</v>
      </c>
      <c r="B415" s="8" t="s">
        <v>119</v>
      </c>
      <c r="C415" s="8" t="s">
        <v>666</v>
      </c>
      <c r="D415" s="9" t="s">
        <v>2728</v>
      </c>
      <c r="E415" s="9" t="s">
        <v>1734</v>
      </c>
      <c r="F415" s="8" t="s">
        <v>649</v>
      </c>
      <c r="G415" s="9" t="s">
        <v>2541</v>
      </c>
      <c r="H415" s="10"/>
      <c r="I415" s="9" t="s">
        <v>8</v>
      </c>
      <c r="J415" s="20"/>
      <c r="K415" s="10" t="s">
        <v>10</v>
      </c>
      <c r="L415" s="8"/>
      <c r="M415" s="19" t="s">
        <v>1055</v>
      </c>
      <c r="N415" s="25">
        <v>815</v>
      </c>
      <c r="O415" s="114"/>
      <c r="P415" s="20"/>
    </row>
    <row r="416" spans="1:16">
      <c r="A416" s="8" t="s">
        <v>1134</v>
      </c>
      <c r="B416" s="8" t="s">
        <v>119</v>
      </c>
      <c r="C416" s="8" t="s">
        <v>666</v>
      </c>
      <c r="D416" s="9" t="s">
        <v>2728</v>
      </c>
      <c r="E416" s="9" t="s">
        <v>1735</v>
      </c>
      <c r="F416" s="8" t="s">
        <v>649</v>
      </c>
      <c r="G416" s="9" t="s">
        <v>2541</v>
      </c>
      <c r="H416" s="10"/>
      <c r="I416" s="9" t="s">
        <v>8</v>
      </c>
      <c r="J416" s="20"/>
      <c r="K416" s="10" t="s">
        <v>10</v>
      </c>
      <c r="L416" s="8" t="s">
        <v>643</v>
      </c>
      <c r="M416" s="45" t="s">
        <v>1415</v>
      </c>
      <c r="N416" s="25">
        <v>815</v>
      </c>
      <c r="O416" s="114"/>
      <c r="P416" s="20"/>
    </row>
    <row r="417" spans="1:16">
      <c r="A417" s="8" t="s">
        <v>1135</v>
      </c>
      <c r="B417" s="8" t="s">
        <v>119</v>
      </c>
      <c r="C417" s="8" t="s">
        <v>666</v>
      </c>
      <c r="D417" s="9" t="s">
        <v>1705</v>
      </c>
      <c r="E417" s="9" t="s">
        <v>1705</v>
      </c>
      <c r="F417" s="8" t="s">
        <v>649</v>
      </c>
      <c r="G417" s="9" t="s">
        <v>120</v>
      </c>
      <c r="H417" s="10"/>
      <c r="I417" s="9" t="s">
        <v>8</v>
      </c>
      <c r="J417" s="20"/>
      <c r="K417" s="10" t="s">
        <v>10</v>
      </c>
      <c r="L417" s="8" t="s">
        <v>643</v>
      </c>
      <c r="M417" s="19" t="s">
        <v>1397</v>
      </c>
      <c r="N417" s="25">
        <v>816</v>
      </c>
      <c r="O417" s="114"/>
      <c r="P417" s="20"/>
    </row>
    <row r="418" spans="1:16">
      <c r="A418" s="8" t="s">
        <v>1733</v>
      </c>
      <c r="B418" s="8" t="s">
        <v>119</v>
      </c>
      <c r="C418" s="8" t="s">
        <v>666</v>
      </c>
      <c r="D418" s="9" t="s">
        <v>2728</v>
      </c>
      <c r="E418" s="9" t="s">
        <v>1137</v>
      </c>
      <c r="F418" s="8" t="s">
        <v>649</v>
      </c>
      <c r="G418" s="9" t="s">
        <v>2541</v>
      </c>
      <c r="H418" s="10"/>
      <c r="I418" s="9" t="s">
        <v>8</v>
      </c>
      <c r="J418" s="20"/>
      <c r="K418" s="10" t="s">
        <v>10</v>
      </c>
      <c r="L418" s="8"/>
      <c r="M418" s="19" t="s">
        <v>1055</v>
      </c>
      <c r="N418" s="25" t="s">
        <v>1733</v>
      </c>
      <c r="O418" s="114"/>
      <c r="P418" s="20"/>
    </row>
    <row r="419" spans="1:16">
      <c r="A419" s="8" t="s">
        <v>1732</v>
      </c>
      <c r="B419" s="8" t="s">
        <v>119</v>
      </c>
      <c r="C419" s="8" t="s">
        <v>666</v>
      </c>
      <c r="D419" s="9" t="s">
        <v>2729</v>
      </c>
      <c r="E419" s="9" t="s">
        <v>1727</v>
      </c>
      <c r="F419" s="8" t="s">
        <v>649</v>
      </c>
      <c r="G419" s="9" t="s">
        <v>2541</v>
      </c>
      <c r="H419" s="10"/>
      <c r="I419" s="9" t="s">
        <v>8</v>
      </c>
      <c r="J419" s="20"/>
      <c r="K419" s="10" t="s">
        <v>10</v>
      </c>
      <c r="L419" s="8" t="s">
        <v>643</v>
      </c>
      <c r="M419" s="19" t="s">
        <v>1055</v>
      </c>
      <c r="N419" s="25" t="s">
        <v>1732</v>
      </c>
      <c r="O419" s="114"/>
      <c r="P419" s="20"/>
    </row>
    <row r="420" spans="1:16">
      <c r="A420" s="8" t="s">
        <v>1730</v>
      </c>
      <c r="B420" s="8" t="s">
        <v>119</v>
      </c>
      <c r="C420" s="8" t="s">
        <v>666</v>
      </c>
      <c r="D420" s="9" t="s">
        <v>2730</v>
      </c>
      <c r="E420" s="9" t="s">
        <v>1731</v>
      </c>
      <c r="F420" s="8" t="s">
        <v>649</v>
      </c>
      <c r="G420" s="9" t="s">
        <v>2541</v>
      </c>
      <c r="H420" s="10"/>
      <c r="I420" s="9" t="s">
        <v>8</v>
      </c>
      <c r="J420" s="20"/>
      <c r="K420" s="10" t="s">
        <v>10</v>
      </c>
      <c r="L420" s="8" t="s">
        <v>643</v>
      </c>
      <c r="M420" s="45" t="s">
        <v>1415</v>
      </c>
      <c r="N420" s="25" t="s">
        <v>1730</v>
      </c>
      <c r="O420" s="27" t="s">
        <v>1415</v>
      </c>
      <c r="P420" s="20"/>
    </row>
    <row r="421" spans="1:16">
      <c r="A421" s="8" t="s">
        <v>1136</v>
      </c>
      <c r="B421" s="8" t="s">
        <v>119</v>
      </c>
      <c r="C421" s="8" t="s">
        <v>666</v>
      </c>
      <c r="D421" s="9" t="s">
        <v>1726</v>
      </c>
      <c r="E421" s="9" t="s">
        <v>1728</v>
      </c>
      <c r="F421" s="8" t="s">
        <v>649</v>
      </c>
      <c r="G421" s="9" t="s">
        <v>1028</v>
      </c>
      <c r="H421" s="10"/>
      <c r="I421" s="9" t="s">
        <v>8</v>
      </c>
      <c r="J421" s="20"/>
      <c r="K421" s="10" t="s">
        <v>10</v>
      </c>
      <c r="L421" s="8" t="s">
        <v>643</v>
      </c>
      <c r="M421" s="19" t="s">
        <v>1729</v>
      </c>
      <c r="N421" s="25">
        <v>817</v>
      </c>
      <c r="O421" s="114"/>
      <c r="P421" s="20"/>
    </row>
    <row r="422" spans="1:16">
      <c r="A422" s="8" t="s">
        <v>1724</v>
      </c>
      <c r="B422" s="8" t="s">
        <v>119</v>
      </c>
      <c r="C422" s="8" t="s">
        <v>666</v>
      </c>
      <c r="D422" s="9" t="s">
        <v>1725</v>
      </c>
      <c r="E422" s="9" t="s">
        <v>1143</v>
      </c>
      <c r="F422" s="8" t="s">
        <v>649</v>
      </c>
      <c r="G422" s="9" t="s">
        <v>1028</v>
      </c>
      <c r="H422" s="10"/>
      <c r="I422" s="9" t="s">
        <v>8</v>
      </c>
      <c r="J422" s="20"/>
      <c r="K422" s="10" t="s">
        <v>10</v>
      </c>
      <c r="L422" s="8" t="s">
        <v>643</v>
      </c>
      <c r="M422" s="19" t="s">
        <v>1702</v>
      </c>
      <c r="N422" s="25" t="s">
        <v>1724</v>
      </c>
      <c r="O422" s="114"/>
      <c r="P422" s="20"/>
    </row>
    <row r="423" spans="1:16">
      <c r="A423" s="8" t="s">
        <v>2630</v>
      </c>
      <c r="B423" s="8" t="s">
        <v>119</v>
      </c>
      <c r="C423" s="8" t="s">
        <v>666</v>
      </c>
      <c r="D423" s="9" t="s">
        <v>2731</v>
      </c>
      <c r="E423" s="9" t="s">
        <v>1143</v>
      </c>
      <c r="F423" s="8" t="s">
        <v>649</v>
      </c>
      <c r="G423" s="9" t="s">
        <v>2541</v>
      </c>
      <c r="H423" s="10"/>
      <c r="I423" s="9" t="s">
        <v>8</v>
      </c>
      <c r="J423" s="20"/>
      <c r="K423" s="10" t="s">
        <v>10</v>
      </c>
      <c r="L423" s="8"/>
      <c r="M423" s="19" t="s">
        <v>1055</v>
      </c>
      <c r="N423" s="25" t="s">
        <v>1704</v>
      </c>
      <c r="O423" s="27" t="s">
        <v>2919</v>
      </c>
      <c r="P423" s="20"/>
    </row>
    <row r="424" spans="1:16" ht="22.5">
      <c r="A424" s="8" t="s">
        <v>2629</v>
      </c>
      <c r="B424" s="8" t="s">
        <v>119</v>
      </c>
      <c r="C424" s="8" t="s">
        <v>666</v>
      </c>
      <c r="D424" s="9" t="s">
        <v>1144</v>
      </c>
      <c r="E424" s="9" t="s">
        <v>1144</v>
      </c>
      <c r="F424" s="8" t="s">
        <v>649</v>
      </c>
      <c r="G424" s="9" t="s">
        <v>2541</v>
      </c>
      <c r="H424" s="10"/>
      <c r="I424" s="9" t="s">
        <v>8</v>
      </c>
      <c r="J424" s="20"/>
      <c r="K424" s="10" t="s">
        <v>10</v>
      </c>
      <c r="L424" s="8" t="s">
        <v>643</v>
      </c>
      <c r="M424" s="19" t="s">
        <v>1055</v>
      </c>
      <c r="N424" s="25">
        <v>819</v>
      </c>
      <c r="O424" s="27" t="s">
        <v>2920</v>
      </c>
      <c r="P424" s="38" t="s">
        <v>1415</v>
      </c>
    </row>
    <row r="425" spans="1:16">
      <c r="A425" s="8" t="s">
        <v>1703</v>
      </c>
      <c r="B425" s="8" t="s">
        <v>119</v>
      </c>
      <c r="C425" s="8" t="s">
        <v>666</v>
      </c>
      <c r="D425" s="9" t="s">
        <v>1700</v>
      </c>
      <c r="E425" s="9" t="s">
        <v>1144</v>
      </c>
      <c r="F425" s="8" t="s">
        <v>649</v>
      </c>
      <c r="G425" s="9" t="s">
        <v>1028</v>
      </c>
      <c r="H425" s="10"/>
      <c r="I425" s="9" t="s">
        <v>8</v>
      </c>
      <c r="J425" s="20"/>
      <c r="K425" s="10" t="s">
        <v>10</v>
      </c>
      <c r="L425" s="8" t="s">
        <v>643</v>
      </c>
      <c r="M425" s="19" t="s">
        <v>1397</v>
      </c>
      <c r="N425" s="25" t="s">
        <v>1703</v>
      </c>
      <c r="O425" s="27"/>
      <c r="P425" s="38"/>
    </row>
    <row r="426" spans="1:16">
      <c r="A426" s="8" t="s">
        <v>1138</v>
      </c>
      <c r="B426" s="8" t="s">
        <v>119</v>
      </c>
      <c r="C426" s="8" t="s">
        <v>666</v>
      </c>
      <c r="D426" s="9" t="s">
        <v>1700</v>
      </c>
      <c r="E426" s="9" t="s">
        <v>1144</v>
      </c>
      <c r="F426" s="8" t="s">
        <v>649</v>
      </c>
      <c r="G426" s="9" t="s">
        <v>1028</v>
      </c>
      <c r="H426" s="10"/>
      <c r="I426" s="9" t="s">
        <v>8</v>
      </c>
      <c r="J426" s="20"/>
      <c r="K426" s="10" t="s">
        <v>10</v>
      </c>
      <c r="L426" s="8" t="s">
        <v>643</v>
      </c>
      <c r="M426" s="19" t="s">
        <v>1702</v>
      </c>
      <c r="N426" s="25">
        <v>820</v>
      </c>
      <c r="O426" s="114"/>
      <c r="P426" s="20"/>
    </row>
    <row r="427" spans="1:16">
      <c r="A427" s="8" t="s">
        <v>1701</v>
      </c>
      <c r="B427" s="8" t="s">
        <v>119</v>
      </c>
      <c r="C427" s="8" t="s">
        <v>666</v>
      </c>
      <c r="D427" s="9" t="s">
        <v>2732</v>
      </c>
      <c r="E427" s="9" t="s">
        <v>1144</v>
      </c>
      <c r="F427" s="8" t="s">
        <v>649</v>
      </c>
      <c r="G427" s="9" t="s">
        <v>2541</v>
      </c>
      <c r="H427" s="10"/>
      <c r="I427" s="9" t="s">
        <v>8</v>
      </c>
      <c r="J427" s="20"/>
      <c r="K427" s="10" t="s">
        <v>10</v>
      </c>
      <c r="L427" s="8" t="s">
        <v>643</v>
      </c>
      <c r="M427" s="45" t="s">
        <v>1415</v>
      </c>
      <c r="N427" s="25" t="s">
        <v>1701</v>
      </c>
      <c r="O427" s="27" t="s">
        <v>2157</v>
      </c>
      <c r="P427" s="20"/>
    </row>
    <row r="428" spans="1:16" ht="22.5">
      <c r="A428" s="8" t="s">
        <v>336</v>
      </c>
      <c r="B428" s="8" t="s">
        <v>119</v>
      </c>
      <c r="C428" s="8" t="s">
        <v>666</v>
      </c>
      <c r="D428" s="9" t="s">
        <v>1699</v>
      </c>
      <c r="E428" s="9" t="s">
        <v>772</v>
      </c>
      <c r="F428" s="33" t="s">
        <v>649</v>
      </c>
      <c r="G428" s="9" t="s">
        <v>176</v>
      </c>
      <c r="H428" s="10"/>
      <c r="I428" s="9" t="s">
        <v>353</v>
      </c>
      <c r="J428" s="20"/>
      <c r="K428" s="10" t="s">
        <v>10</v>
      </c>
      <c r="L428" s="8" t="s">
        <v>643</v>
      </c>
      <c r="M428" s="19" t="s">
        <v>2623</v>
      </c>
      <c r="N428" s="25">
        <v>821</v>
      </c>
      <c r="O428" s="114"/>
      <c r="P428" s="20"/>
    </row>
    <row r="429" spans="1:16">
      <c r="A429" s="8" t="s">
        <v>1697</v>
      </c>
      <c r="B429" s="8" t="s">
        <v>119</v>
      </c>
      <c r="C429" s="8" t="s">
        <v>666</v>
      </c>
      <c r="D429" s="9" t="s">
        <v>1698</v>
      </c>
      <c r="E429" s="9" t="s">
        <v>1698</v>
      </c>
      <c r="F429" s="33" t="s">
        <v>649</v>
      </c>
      <c r="G429" s="9" t="s">
        <v>132</v>
      </c>
      <c r="H429" s="10"/>
      <c r="I429" s="9" t="s">
        <v>8</v>
      </c>
      <c r="J429" s="20"/>
      <c r="K429" s="10" t="s">
        <v>10</v>
      </c>
      <c r="L429" s="8" t="s">
        <v>643</v>
      </c>
      <c r="M429" s="19" t="s">
        <v>1397</v>
      </c>
      <c r="N429" s="25" t="s">
        <v>1697</v>
      </c>
      <c r="O429" s="114"/>
      <c r="P429" s="20"/>
    </row>
    <row r="430" spans="1:16">
      <c r="A430" s="8" t="s">
        <v>2796</v>
      </c>
      <c r="B430" s="8" t="s">
        <v>119</v>
      </c>
      <c r="C430" s="8" t="s">
        <v>666</v>
      </c>
      <c r="D430" s="9" t="s">
        <v>1698</v>
      </c>
      <c r="E430" s="9" t="s">
        <v>2797</v>
      </c>
      <c r="F430" s="33" t="s">
        <v>649</v>
      </c>
      <c r="G430" s="9" t="s">
        <v>132</v>
      </c>
      <c r="H430" s="10"/>
      <c r="I430" s="9" t="s">
        <v>8</v>
      </c>
      <c r="J430" s="20"/>
      <c r="K430" s="10" t="s">
        <v>10</v>
      </c>
      <c r="L430" s="8" t="s">
        <v>315</v>
      </c>
      <c r="M430" s="19" t="s">
        <v>315</v>
      </c>
      <c r="N430" s="25" t="s">
        <v>2796</v>
      </c>
      <c r="O430" s="114"/>
      <c r="P430" s="20"/>
    </row>
    <row r="431" spans="1:16">
      <c r="A431" s="8" t="s">
        <v>1696</v>
      </c>
      <c r="B431" s="8" t="s">
        <v>119</v>
      </c>
      <c r="C431" s="8" t="s">
        <v>666</v>
      </c>
      <c r="D431" s="9" t="s">
        <v>2625</v>
      </c>
      <c r="E431" s="9" t="s">
        <v>772</v>
      </c>
      <c r="F431" s="33" t="s">
        <v>649</v>
      </c>
      <c r="G431" s="9" t="s">
        <v>2541</v>
      </c>
      <c r="H431" s="10"/>
      <c r="I431" s="9" t="s">
        <v>315</v>
      </c>
      <c r="J431" s="20"/>
      <c r="K431" s="10" t="s">
        <v>10</v>
      </c>
      <c r="L431" s="8" t="s">
        <v>643</v>
      </c>
      <c r="M431" s="45" t="s">
        <v>1415</v>
      </c>
      <c r="N431" s="25" t="s">
        <v>1696</v>
      </c>
      <c r="O431" s="114"/>
      <c r="P431" s="20"/>
    </row>
    <row r="432" spans="1:16">
      <c r="A432" s="8" t="s">
        <v>1695</v>
      </c>
      <c r="B432" s="8" t="s">
        <v>119</v>
      </c>
      <c r="C432" s="8" t="s">
        <v>666</v>
      </c>
      <c r="D432" s="9" t="s">
        <v>2625</v>
      </c>
      <c r="E432" s="9" t="s">
        <v>772</v>
      </c>
      <c r="F432" s="33" t="s">
        <v>649</v>
      </c>
      <c r="G432" s="9" t="s">
        <v>2541</v>
      </c>
      <c r="H432" s="10"/>
      <c r="I432" s="9" t="s">
        <v>315</v>
      </c>
      <c r="J432" s="20"/>
      <c r="K432" s="10" t="s">
        <v>10</v>
      </c>
      <c r="L432" s="8" t="s">
        <v>643</v>
      </c>
      <c r="M432" s="45" t="s">
        <v>1415</v>
      </c>
      <c r="N432" s="25" t="s">
        <v>1695</v>
      </c>
      <c r="O432" s="114"/>
      <c r="P432" s="20"/>
    </row>
    <row r="433" spans="1:16" ht="22.5">
      <c r="A433" s="8" t="s">
        <v>1139</v>
      </c>
      <c r="B433" s="8" t="s">
        <v>119</v>
      </c>
      <c r="C433" s="8" t="s">
        <v>666</v>
      </c>
      <c r="D433" s="9" t="s">
        <v>1145</v>
      </c>
      <c r="E433" s="9" t="s">
        <v>756</v>
      </c>
      <c r="F433" s="33" t="s">
        <v>649</v>
      </c>
      <c r="G433" s="9" t="s">
        <v>132</v>
      </c>
      <c r="H433" s="10"/>
      <c r="I433" s="9" t="s">
        <v>8</v>
      </c>
      <c r="J433" s="20"/>
      <c r="K433" s="10" t="s">
        <v>10</v>
      </c>
      <c r="L433" s="8" t="s">
        <v>643</v>
      </c>
      <c r="M433" s="19"/>
      <c r="N433" s="25">
        <v>822</v>
      </c>
      <c r="O433" s="114" t="s">
        <v>2202</v>
      </c>
      <c r="P433" s="20"/>
    </row>
    <row r="434" spans="1:16" ht="22.5">
      <c r="A434" s="8" t="s">
        <v>2194</v>
      </c>
      <c r="B434" s="8" t="s">
        <v>119</v>
      </c>
      <c r="C434" s="8" t="s">
        <v>666</v>
      </c>
      <c r="D434" s="9" t="s">
        <v>2198</v>
      </c>
      <c r="E434" s="9" t="s">
        <v>756</v>
      </c>
      <c r="F434" s="33" t="s">
        <v>649</v>
      </c>
      <c r="G434" s="9" t="s">
        <v>2105</v>
      </c>
      <c r="H434" s="10"/>
      <c r="I434" s="9" t="s">
        <v>8</v>
      </c>
      <c r="J434" s="20"/>
      <c r="K434" s="10" t="s">
        <v>10</v>
      </c>
      <c r="L434" s="8"/>
      <c r="M434" s="45" t="s">
        <v>1415</v>
      </c>
      <c r="N434" s="8" t="s">
        <v>2194</v>
      </c>
      <c r="O434" s="114"/>
      <c r="P434" s="20"/>
    </row>
    <row r="435" spans="1:16">
      <c r="A435" s="8" t="s">
        <v>2195</v>
      </c>
      <c r="B435" s="8" t="s">
        <v>119</v>
      </c>
      <c r="C435" s="8" t="s">
        <v>666</v>
      </c>
      <c r="D435" s="9" t="s">
        <v>2625</v>
      </c>
      <c r="E435" s="9" t="s">
        <v>756</v>
      </c>
      <c r="F435" s="33" t="s">
        <v>649</v>
      </c>
      <c r="G435" s="9" t="s">
        <v>2105</v>
      </c>
      <c r="H435" s="10"/>
      <c r="I435" s="9" t="s">
        <v>8</v>
      </c>
      <c r="J435" s="20"/>
      <c r="K435" s="10" t="s">
        <v>10</v>
      </c>
      <c r="L435" s="8"/>
      <c r="M435" s="45" t="s">
        <v>1415</v>
      </c>
      <c r="N435" s="8" t="s">
        <v>2195</v>
      </c>
      <c r="O435" s="114"/>
      <c r="P435" s="20"/>
    </row>
    <row r="436" spans="1:16">
      <c r="A436" s="8" t="s">
        <v>2196</v>
      </c>
      <c r="B436" s="8" t="s">
        <v>119</v>
      </c>
      <c r="C436" s="8" t="s">
        <v>666</v>
      </c>
      <c r="D436" s="9" t="s">
        <v>2625</v>
      </c>
      <c r="E436" s="9" t="s">
        <v>756</v>
      </c>
      <c r="F436" s="33" t="s">
        <v>649</v>
      </c>
      <c r="G436" s="9" t="s">
        <v>2105</v>
      </c>
      <c r="H436" s="10"/>
      <c r="I436" s="9" t="s">
        <v>8</v>
      </c>
      <c r="J436" s="20"/>
      <c r="K436" s="10" t="s">
        <v>10</v>
      </c>
      <c r="L436" s="8"/>
      <c r="M436" s="45" t="s">
        <v>1415</v>
      </c>
      <c r="N436" s="8" t="s">
        <v>2196</v>
      </c>
      <c r="O436" s="114" t="s">
        <v>2199</v>
      </c>
      <c r="P436" s="20"/>
    </row>
    <row r="437" spans="1:16">
      <c r="A437" s="8" t="s">
        <v>2197</v>
      </c>
      <c r="B437" s="8" t="s">
        <v>119</v>
      </c>
      <c r="C437" s="8" t="s">
        <v>666</v>
      </c>
      <c r="D437" s="9" t="s">
        <v>2625</v>
      </c>
      <c r="E437" s="9" t="s">
        <v>756</v>
      </c>
      <c r="F437" s="33" t="s">
        <v>649</v>
      </c>
      <c r="G437" s="9" t="s">
        <v>2105</v>
      </c>
      <c r="H437" s="10"/>
      <c r="I437" s="9" t="s">
        <v>8</v>
      </c>
      <c r="J437" s="20"/>
      <c r="K437" s="10" t="s">
        <v>10</v>
      </c>
      <c r="L437" s="8"/>
      <c r="M437" s="45" t="s">
        <v>1415</v>
      </c>
      <c r="N437" s="8" t="s">
        <v>2197</v>
      </c>
      <c r="O437" s="114" t="s">
        <v>2200</v>
      </c>
      <c r="P437" s="20"/>
    </row>
    <row r="438" spans="1:16">
      <c r="A438" s="8" t="s">
        <v>2201</v>
      </c>
      <c r="B438" s="8" t="s">
        <v>119</v>
      </c>
      <c r="C438" s="8" t="s">
        <v>666</v>
      </c>
      <c r="D438" s="9" t="s">
        <v>2625</v>
      </c>
      <c r="E438" s="9" t="s">
        <v>756</v>
      </c>
      <c r="F438" s="33" t="s">
        <v>649</v>
      </c>
      <c r="G438" s="9" t="s">
        <v>2105</v>
      </c>
      <c r="H438" s="10"/>
      <c r="I438" s="9" t="s">
        <v>8</v>
      </c>
      <c r="J438" s="20"/>
      <c r="K438" s="10" t="s">
        <v>10</v>
      </c>
      <c r="L438" s="8"/>
      <c r="M438" s="45" t="s">
        <v>1415</v>
      </c>
      <c r="N438" s="8" t="s">
        <v>2201</v>
      </c>
      <c r="O438" s="114" t="s">
        <v>315</v>
      </c>
      <c r="P438" s="20"/>
    </row>
    <row r="439" spans="1:16" ht="22.5">
      <c r="A439" s="8" t="s">
        <v>161</v>
      </c>
      <c r="B439" s="8" t="s">
        <v>119</v>
      </c>
      <c r="C439" s="8" t="s">
        <v>666</v>
      </c>
      <c r="D439" s="9" t="s">
        <v>2628</v>
      </c>
      <c r="E439" s="9" t="s">
        <v>731</v>
      </c>
      <c r="F439" s="8" t="s">
        <v>649</v>
      </c>
      <c r="G439" s="9" t="s">
        <v>488</v>
      </c>
      <c r="H439" s="10"/>
      <c r="I439" s="9" t="s">
        <v>622</v>
      </c>
      <c r="J439" s="10" t="s">
        <v>644</v>
      </c>
      <c r="K439" s="10" t="s">
        <v>10</v>
      </c>
      <c r="L439" s="8" t="s">
        <v>643</v>
      </c>
      <c r="M439" s="19" t="s">
        <v>2627</v>
      </c>
      <c r="N439" s="25">
        <v>823</v>
      </c>
      <c r="O439" s="114"/>
      <c r="P439" s="20"/>
    </row>
    <row r="440" spans="1:16" ht="22.5">
      <c r="A440" s="8" t="s">
        <v>1706</v>
      </c>
      <c r="B440" s="8" t="s">
        <v>119</v>
      </c>
      <c r="C440" s="8" t="s">
        <v>666</v>
      </c>
      <c r="D440" s="9" t="s">
        <v>2624</v>
      </c>
      <c r="E440" s="9" t="s">
        <v>1693</v>
      </c>
      <c r="F440" s="33" t="s">
        <v>649</v>
      </c>
      <c r="G440" s="9" t="s">
        <v>132</v>
      </c>
      <c r="H440" s="10"/>
      <c r="I440" s="9" t="s">
        <v>8</v>
      </c>
      <c r="J440" s="10"/>
      <c r="K440" s="10" t="s">
        <v>10</v>
      </c>
      <c r="L440" s="8" t="s">
        <v>643</v>
      </c>
      <c r="M440" s="19" t="s">
        <v>1694</v>
      </c>
      <c r="N440" s="25" t="s">
        <v>1706</v>
      </c>
      <c r="O440" s="114"/>
      <c r="P440" s="20"/>
    </row>
    <row r="441" spans="1:16" ht="22.5">
      <c r="A441" s="8" t="s">
        <v>387</v>
      </c>
      <c r="B441" s="8" t="s">
        <v>119</v>
      </c>
      <c r="C441" s="8" t="s">
        <v>666</v>
      </c>
      <c r="D441" s="9" t="s">
        <v>163</v>
      </c>
      <c r="E441" s="9" t="s">
        <v>732</v>
      </c>
      <c r="F441" s="8" t="s">
        <v>649</v>
      </c>
      <c r="G441" s="9" t="s">
        <v>132</v>
      </c>
      <c r="H441" s="10"/>
      <c r="I441" s="9" t="s">
        <v>8</v>
      </c>
      <c r="J441" s="10"/>
      <c r="K441" s="10" t="s">
        <v>10</v>
      </c>
      <c r="L441" s="8" t="s">
        <v>643</v>
      </c>
      <c r="M441" s="19" t="s">
        <v>2623</v>
      </c>
      <c r="N441" s="25">
        <v>824</v>
      </c>
      <c r="O441" s="114"/>
      <c r="P441" s="20"/>
    </row>
    <row r="442" spans="1:16" ht="22.5">
      <c r="A442" s="8" t="s">
        <v>162</v>
      </c>
      <c r="B442" s="8" t="s">
        <v>119</v>
      </c>
      <c r="C442" s="8"/>
      <c r="D442" s="9" t="s">
        <v>163</v>
      </c>
      <c r="E442" s="9" t="s">
        <v>2335</v>
      </c>
      <c r="F442" s="8" t="s">
        <v>649</v>
      </c>
      <c r="G442" s="9" t="s">
        <v>501</v>
      </c>
      <c r="H442" s="10"/>
      <c r="I442" s="9" t="s">
        <v>8</v>
      </c>
      <c r="J442" s="10" t="s">
        <v>644</v>
      </c>
      <c r="K442" s="10" t="s">
        <v>10</v>
      </c>
      <c r="L442" s="8" t="s">
        <v>643</v>
      </c>
      <c r="M442" s="19" t="s">
        <v>1397</v>
      </c>
      <c r="N442" s="25" t="s">
        <v>162</v>
      </c>
      <c r="O442" s="27"/>
      <c r="P442" s="20"/>
    </row>
    <row r="443" spans="1:16" ht="22.5">
      <c r="A443" s="8" t="s">
        <v>1690</v>
      </c>
      <c r="B443" s="8" t="s">
        <v>119</v>
      </c>
      <c r="C443" s="8" t="s">
        <v>666</v>
      </c>
      <c r="D443" s="9" t="s">
        <v>1688</v>
      </c>
      <c r="E443" s="9" t="s">
        <v>1691</v>
      </c>
      <c r="F443" s="33" t="s">
        <v>649</v>
      </c>
      <c r="G443" s="9" t="s">
        <v>132</v>
      </c>
      <c r="H443" s="10"/>
      <c r="I443" s="9" t="s">
        <v>8</v>
      </c>
      <c r="J443" s="10"/>
      <c r="K443" s="10" t="s">
        <v>10</v>
      </c>
      <c r="L443" s="8" t="s">
        <v>643</v>
      </c>
      <c r="M443" s="19" t="s">
        <v>1397</v>
      </c>
      <c r="N443" s="25" t="s">
        <v>1690</v>
      </c>
      <c r="O443" s="27"/>
      <c r="P443" s="20"/>
    </row>
    <row r="444" spans="1:16" ht="22.5">
      <c r="A444" s="8" t="s">
        <v>2492</v>
      </c>
      <c r="B444" s="8" t="s">
        <v>119</v>
      </c>
      <c r="C444" s="8" t="s">
        <v>666</v>
      </c>
      <c r="D444" s="9" t="s">
        <v>2493</v>
      </c>
      <c r="E444" s="9" t="s">
        <v>2494</v>
      </c>
      <c r="F444" s="33" t="s">
        <v>649</v>
      </c>
      <c r="G444" s="9" t="s">
        <v>132</v>
      </c>
      <c r="H444" s="10"/>
      <c r="I444" s="9" t="s">
        <v>8</v>
      </c>
      <c r="J444" s="10"/>
      <c r="K444" s="10" t="s">
        <v>10</v>
      </c>
      <c r="L444" s="8" t="s">
        <v>643</v>
      </c>
      <c r="M444" s="19" t="s">
        <v>1397</v>
      </c>
      <c r="N444" s="25" t="s">
        <v>2492</v>
      </c>
      <c r="O444" s="27"/>
      <c r="P444" s="20"/>
    </row>
    <row r="445" spans="1:16" ht="22.5">
      <c r="A445" s="8" t="s">
        <v>1689</v>
      </c>
      <c r="B445" s="8" t="s">
        <v>119</v>
      </c>
      <c r="C445" s="8" t="s">
        <v>666</v>
      </c>
      <c r="D445" s="9" t="s">
        <v>1688</v>
      </c>
      <c r="E445" s="9" t="s">
        <v>1692</v>
      </c>
      <c r="F445" s="33" t="s">
        <v>649</v>
      </c>
      <c r="G445" s="9" t="s">
        <v>132</v>
      </c>
      <c r="H445" s="10"/>
      <c r="I445" s="9" t="s">
        <v>8</v>
      </c>
      <c r="J445" s="10"/>
      <c r="K445" s="10" t="s">
        <v>10</v>
      </c>
      <c r="L445" s="8" t="s">
        <v>643</v>
      </c>
      <c r="M445" s="19" t="s">
        <v>1397</v>
      </c>
      <c r="N445" s="25" t="s">
        <v>1689</v>
      </c>
      <c r="O445" s="114"/>
      <c r="P445" s="20"/>
    </row>
    <row r="446" spans="1:16" ht="45">
      <c r="A446" s="8" t="s">
        <v>299</v>
      </c>
      <c r="B446" s="8" t="s">
        <v>119</v>
      </c>
      <c r="C446" s="8" t="s">
        <v>666</v>
      </c>
      <c r="D446" s="9" t="s">
        <v>503</v>
      </c>
      <c r="E446" s="9" t="s">
        <v>733</v>
      </c>
      <c r="F446" s="8" t="s">
        <v>649</v>
      </c>
      <c r="G446" s="9" t="s">
        <v>502</v>
      </c>
      <c r="H446" s="10"/>
      <c r="I446" s="9" t="s">
        <v>8</v>
      </c>
      <c r="J446" s="10" t="s">
        <v>644</v>
      </c>
      <c r="K446" s="10"/>
      <c r="L446" s="8" t="s">
        <v>643</v>
      </c>
      <c r="M446" s="19" t="s">
        <v>916</v>
      </c>
      <c r="N446" s="25">
        <v>825</v>
      </c>
      <c r="O446" s="27" t="s">
        <v>1397</v>
      </c>
      <c r="P446" s="20"/>
    </row>
    <row r="447" spans="1:16">
      <c r="A447" s="8" t="s">
        <v>371</v>
      </c>
      <c r="B447" s="8" t="s">
        <v>119</v>
      </c>
      <c r="C447" s="8" t="s">
        <v>666</v>
      </c>
      <c r="D447" s="9" t="s">
        <v>370</v>
      </c>
      <c r="E447" s="9" t="s">
        <v>1147</v>
      </c>
      <c r="F447" s="8" t="s">
        <v>649</v>
      </c>
      <c r="G447" s="9" t="s">
        <v>132</v>
      </c>
      <c r="H447" s="10"/>
      <c r="I447" s="9" t="s">
        <v>8</v>
      </c>
      <c r="J447" s="10"/>
      <c r="K447" s="10" t="s">
        <v>10</v>
      </c>
      <c r="L447" s="8" t="s">
        <v>643</v>
      </c>
      <c r="M447" s="19"/>
      <c r="N447" s="25">
        <v>826</v>
      </c>
      <c r="O447" s="114"/>
      <c r="P447" s="20"/>
    </row>
    <row r="448" spans="1:16">
      <c r="A448" s="8" t="s">
        <v>1390</v>
      </c>
      <c r="B448" s="8" t="s">
        <v>119</v>
      </c>
      <c r="C448" s="8" t="s">
        <v>666</v>
      </c>
      <c r="D448" s="9" t="s">
        <v>1146</v>
      </c>
      <c r="E448" s="9" t="s">
        <v>1147</v>
      </c>
      <c r="F448" s="33" t="s">
        <v>649</v>
      </c>
      <c r="G448" s="9" t="s">
        <v>132</v>
      </c>
      <c r="H448" s="10"/>
      <c r="I448" s="9" t="s">
        <v>8</v>
      </c>
      <c r="J448" s="10" t="s">
        <v>315</v>
      </c>
      <c r="K448" s="10" t="s">
        <v>10</v>
      </c>
      <c r="L448" s="8" t="s">
        <v>643</v>
      </c>
      <c r="M448" s="19"/>
      <c r="N448" s="25" t="s">
        <v>1390</v>
      </c>
      <c r="O448" s="114" t="s">
        <v>2622</v>
      </c>
      <c r="P448" s="20"/>
    </row>
    <row r="449" spans="1:16" ht="22.5">
      <c r="A449" s="8" t="s">
        <v>1388</v>
      </c>
      <c r="B449" s="8" t="s">
        <v>119</v>
      </c>
      <c r="C449" s="8" t="s">
        <v>666</v>
      </c>
      <c r="D449" s="9" t="s">
        <v>1389</v>
      </c>
      <c r="E449" s="9" t="s">
        <v>1687</v>
      </c>
      <c r="F449" s="33" t="s">
        <v>649</v>
      </c>
      <c r="G449" s="9" t="s">
        <v>132</v>
      </c>
      <c r="H449" s="10"/>
      <c r="I449" s="9" t="s">
        <v>8</v>
      </c>
      <c r="J449" s="10"/>
      <c r="K449" s="10" t="s">
        <v>10</v>
      </c>
      <c r="L449" s="8" t="s">
        <v>643</v>
      </c>
      <c r="M449" s="19"/>
      <c r="N449" s="25" t="s">
        <v>1388</v>
      </c>
      <c r="O449" s="114" t="s">
        <v>315</v>
      </c>
      <c r="P449" s="20"/>
    </row>
    <row r="450" spans="1:16" ht="22.5">
      <c r="A450" s="8" t="s">
        <v>1686</v>
      </c>
      <c r="B450" s="8" t="s">
        <v>119</v>
      </c>
      <c r="C450" s="8" t="s">
        <v>666</v>
      </c>
      <c r="D450" s="9" t="s">
        <v>2733</v>
      </c>
      <c r="E450" s="9" t="s">
        <v>1685</v>
      </c>
      <c r="F450" s="33" t="s">
        <v>649</v>
      </c>
      <c r="G450" s="9" t="s">
        <v>132</v>
      </c>
      <c r="H450" s="10"/>
      <c r="I450" s="9" t="s">
        <v>315</v>
      </c>
      <c r="J450" s="10" t="s">
        <v>315</v>
      </c>
      <c r="K450" s="10" t="s">
        <v>10</v>
      </c>
      <c r="L450" s="8"/>
      <c r="M450" s="19" t="s">
        <v>1055</v>
      </c>
      <c r="N450" s="25" t="s">
        <v>1686</v>
      </c>
      <c r="O450" s="27" t="s">
        <v>2156</v>
      </c>
      <c r="P450" s="38" t="s">
        <v>1415</v>
      </c>
    </row>
    <row r="451" spans="1:16" ht="22.5">
      <c r="A451" s="8" t="s">
        <v>1683</v>
      </c>
      <c r="B451" s="8" t="s">
        <v>119</v>
      </c>
      <c r="C451" s="8" t="s">
        <v>666</v>
      </c>
      <c r="D451" s="9" t="s">
        <v>2733</v>
      </c>
      <c r="E451" s="9" t="s">
        <v>1685</v>
      </c>
      <c r="F451" s="33" t="s">
        <v>649</v>
      </c>
      <c r="G451" s="9" t="s">
        <v>132</v>
      </c>
      <c r="H451" s="10"/>
      <c r="I451" s="9" t="s">
        <v>315</v>
      </c>
      <c r="J451" s="10" t="s">
        <v>315</v>
      </c>
      <c r="K451" s="10" t="s">
        <v>10</v>
      </c>
      <c r="L451" s="8"/>
      <c r="M451" s="19" t="s">
        <v>1684</v>
      </c>
      <c r="N451" s="25" t="s">
        <v>1683</v>
      </c>
      <c r="O451" s="27" t="s">
        <v>2153</v>
      </c>
      <c r="P451" s="38" t="s">
        <v>1415</v>
      </c>
    </row>
    <row r="452" spans="1:16" ht="22.5">
      <c r="A452" s="8" t="s">
        <v>2154</v>
      </c>
      <c r="B452" s="8" t="s">
        <v>119</v>
      </c>
      <c r="C452" s="8" t="s">
        <v>666</v>
      </c>
      <c r="D452" s="9" t="s">
        <v>2733</v>
      </c>
      <c r="E452" s="9" t="s">
        <v>2155</v>
      </c>
      <c r="F452" s="33" t="s">
        <v>649</v>
      </c>
      <c r="G452" s="9" t="s">
        <v>132</v>
      </c>
      <c r="H452" s="10"/>
      <c r="I452" s="9" t="s">
        <v>315</v>
      </c>
      <c r="J452" s="10" t="s">
        <v>315</v>
      </c>
      <c r="K452" s="10" t="s">
        <v>10</v>
      </c>
      <c r="L452" s="8" t="s">
        <v>643</v>
      </c>
      <c r="M452" s="19" t="s">
        <v>1055</v>
      </c>
      <c r="N452" s="25" t="s">
        <v>2154</v>
      </c>
      <c r="O452" s="27" t="s">
        <v>2153</v>
      </c>
      <c r="P452" s="20"/>
    </row>
    <row r="453" spans="1:16" ht="22.5">
      <c r="A453" s="8" t="s">
        <v>369</v>
      </c>
      <c r="B453" s="8" t="s">
        <v>119</v>
      </c>
      <c r="C453" s="8" t="s">
        <v>666</v>
      </c>
      <c r="D453" s="9" t="s">
        <v>370</v>
      </c>
      <c r="E453" s="9" t="s">
        <v>734</v>
      </c>
      <c r="F453" s="8" t="s">
        <v>649</v>
      </c>
      <c r="G453" s="9" t="s">
        <v>501</v>
      </c>
      <c r="H453" s="10"/>
      <c r="I453" s="9" t="s">
        <v>8</v>
      </c>
      <c r="J453" s="10" t="s">
        <v>644</v>
      </c>
      <c r="K453" s="10"/>
      <c r="L453" s="8" t="s">
        <v>643</v>
      </c>
      <c r="M453" s="19" t="s">
        <v>315</v>
      </c>
      <c r="N453" s="25">
        <v>827</v>
      </c>
      <c r="O453" s="114"/>
      <c r="P453" s="20"/>
    </row>
    <row r="454" spans="1:16">
      <c r="A454" s="8" t="s">
        <v>1681</v>
      </c>
      <c r="B454" s="8" t="s">
        <v>119</v>
      </c>
      <c r="C454" s="8" t="s">
        <v>666</v>
      </c>
      <c r="D454" s="9" t="s">
        <v>2734</v>
      </c>
      <c r="E454" s="9" t="s">
        <v>1682</v>
      </c>
      <c r="F454" s="8" t="s">
        <v>649</v>
      </c>
      <c r="G454" s="9" t="s">
        <v>2541</v>
      </c>
      <c r="H454" s="10"/>
      <c r="I454" s="9" t="s">
        <v>8</v>
      </c>
      <c r="J454" s="10"/>
      <c r="K454" s="10" t="s">
        <v>10</v>
      </c>
      <c r="L454" s="8" t="s">
        <v>643</v>
      </c>
      <c r="M454" s="19" t="s">
        <v>1055</v>
      </c>
      <c r="N454" s="25" t="s">
        <v>1681</v>
      </c>
      <c r="O454" s="27" t="s">
        <v>1415</v>
      </c>
      <c r="P454" s="20"/>
    </row>
    <row r="455" spans="1:16" ht="22.5">
      <c r="A455" s="8" t="s">
        <v>1678</v>
      </c>
      <c r="B455" s="8" t="s">
        <v>119</v>
      </c>
      <c r="C455" s="8" t="s">
        <v>666</v>
      </c>
      <c r="D455" s="9" t="s">
        <v>2734</v>
      </c>
      <c r="E455" s="9" t="s">
        <v>1680</v>
      </c>
      <c r="F455" s="8" t="s">
        <v>649</v>
      </c>
      <c r="G455" s="9" t="s">
        <v>2541</v>
      </c>
      <c r="H455" s="10"/>
      <c r="I455" s="9" t="s">
        <v>8</v>
      </c>
      <c r="J455" s="10"/>
      <c r="K455" s="10" t="s">
        <v>10</v>
      </c>
      <c r="L455" s="8" t="s">
        <v>643</v>
      </c>
      <c r="M455" s="19" t="s">
        <v>1679</v>
      </c>
      <c r="N455" s="25" t="s">
        <v>1678</v>
      </c>
      <c r="O455" s="27" t="s">
        <v>1415</v>
      </c>
      <c r="P455" s="20"/>
    </row>
    <row r="456" spans="1:16">
      <c r="A456" s="8" t="s">
        <v>600</v>
      </c>
      <c r="B456" s="8" t="s">
        <v>119</v>
      </c>
      <c r="C456" s="8" t="s">
        <v>709</v>
      </c>
      <c r="D456" s="9" t="s">
        <v>2735</v>
      </c>
      <c r="E456" s="9" t="s">
        <v>601</v>
      </c>
      <c r="F456" s="8" t="s">
        <v>649</v>
      </c>
      <c r="G456" s="9" t="s">
        <v>120</v>
      </c>
      <c r="H456" s="10"/>
      <c r="I456" s="9" t="s">
        <v>54</v>
      </c>
      <c r="J456" s="10"/>
      <c r="K456" s="10"/>
      <c r="L456" s="8" t="s">
        <v>643</v>
      </c>
      <c r="M456" s="19" t="s">
        <v>249</v>
      </c>
      <c r="N456" s="25">
        <v>828</v>
      </c>
      <c r="O456" s="114"/>
      <c r="P456" s="20"/>
    </row>
    <row r="457" spans="1:16">
      <c r="A457" s="8" t="s">
        <v>1675</v>
      </c>
      <c r="B457" s="8" t="s">
        <v>119</v>
      </c>
      <c r="C457" s="8" t="s">
        <v>709</v>
      </c>
      <c r="D457" s="9" t="s">
        <v>2734</v>
      </c>
      <c r="E457" s="9" t="s">
        <v>1677</v>
      </c>
      <c r="F457" s="8" t="s">
        <v>649</v>
      </c>
      <c r="G457" s="9" t="s">
        <v>2541</v>
      </c>
      <c r="H457" s="10"/>
      <c r="I457" s="9" t="s">
        <v>8</v>
      </c>
      <c r="J457" s="10"/>
      <c r="K457" s="10" t="s">
        <v>10</v>
      </c>
      <c r="L457" s="8" t="s">
        <v>643</v>
      </c>
      <c r="M457" s="19" t="s">
        <v>1055</v>
      </c>
      <c r="N457" s="25" t="s">
        <v>1675</v>
      </c>
      <c r="O457" s="114" t="s">
        <v>2152</v>
      </c>
      <c r="P457" s="38" t="s">
        <v>1415</v>
      </c>
    </row>
    <row r="458" spans="1:16">
      <c r="A458" s="8" t="s">
        <v>1674</v>
      </c>
      <c r="B458" s="8" t="s">
        <v>119</v>
      </c>
      <c r="C458" s="8" t="s">
        <v>709</v>
      </c>
      <c r="D458" s="9" t="s">
        <v>2734</v>
      </c>
      <c r="E458" s="9" t="s">
        <v>1676</v>
      </c>
      <c r="F458" s="8" t="s">
        <v>649</v>
      </c>
      <c r="G458" s="9" t="s">
        <v>2541</v>
      </c>
      <c r="H458" s="10"/>
      <c r="I458" s="9" t="s">
        <v>8</v>
      </c>
      <c r="J458" s="10"/>
      <c r="K458" s="10" t="s">
        <v>10</v>
      </c>
      <c r="L458" s="8" t="s">
        <v>643</v>
      </c>
      <c r="M458" s="19" t="s">
        <v>1055</v>
      </c>
      <c r="N458" s="25" t="s">
        <v>1674</v>
      </c>
      <c r="O458" s="27" t="s">
        <v>1415</v>
      </c>
      <c r="P458" s="20"/>
    </row>
    <row r="459" spans="1:16">
      <c r="A459" s="8" t="s">
        <v>1148</v>
      </c>
      <c r="B459" s="8" t="s">
        <v>119</v>
      </c>
      <c r="C459" s="8" t="s">
        <v>666</v>
      </c>
      <c r="D459" s="9" t="s">
        <v>2621</v>
      </c>
      <c r="E459" s="9" t="s">
        <v>1154</v>
      </c>
      <c r="F459" s="8" t="s">
        <v>649</v>
      </c>
      <c r="G459" s="9" t="s">
        <v>2541</v>
      </c>
      <c r="H459" s="10"/>
      <c r="I459" s="9" t="s">
        <v>8</v>
      </c>
      <c r="J459" s="10"/>
      <c r="K459" s="10" t="s">
        <v>10</v>
      </c>
      <c r="L459" s="8" t="s">
        <v>643</v>
      </c>
      <c r="M459" s="19" t="s">
        <v>1055</v>
      </c>
      <c r="N459" s="25">
        <v>829</v>
      </c>
      <c r="O459" s="114"/>
      <c r="P459" s="20"/>
    </row>
    <row r="460" spans="1:16">
      <c r="A460" s="8" t="s">
        <v>1149</v>
      </c>
      <c r="B460" s="8" t="s">
        <v>119</v>
      </c>
      <c r="C460" s="8" t="s">
        <v>666</v>
      </c>
      <c r="D460" s="9" t="s">
        <v>2621</v>
      </c>
      <c r="E460" s="9" t="s">
        <v>1155</v>
      </c>
      <c r="F460" s="8" t="s">
        <v>649</v>
      </c>
      <c r="G460" s="9" t="s">
        <v>2541</v>
      </c>
      <c r="H460" s="10"/>
      <c r="I460" s="9" t="s">
        <v>8</v>
      </c>
      <c r="J460" s="10"/>
      <c r="K460" s="10" t="s">
        <v>10</v>
      </c>
      <c r="L460" s="8" t="s">
        <v>643</v>
      </c>
      <c r="M460" s="19" t="s">
        <v>1055</v>
      </c>
      <c r="N460" s="25">
        <v>830</v>
      </c>
      <c r="O460" s="114"/>
      <c r="P460" s="20"/>
    </row>
    <row r="461" spans="1:16">
      <c r="A461" s="8" t="s">
        <v>1150</v>
      </c>
      <c r="B461" s="8" t="s">
        <v>119</v>
      </c>
      <c r="C461" s="8" t="s">
        <v>666</v>
      </c>
      <c r="D461" s="9" t="s">
        <v>2736</v>
      </c>
      <c r="E461" s="9" t="s">
        <v>1156</v>
      </c>
      <c r="F461" s="8" t="s">
        <v>649</v>
      </c>
      <c r="G461" s="9" t="s">
        <v>2541</v>
      </c>
      <c r="H461" s="10"/>
      <c r="I461" s="9" t="s">
        <v>8</v>
      </c>
      <c r="J461" s="10"/>
      <c r="K461" s="10" t="s">
        <v>10</v>
      </c>
      <c r="L461" s="8"/>
      <c r="M461" s="19" t="s">
        <v>1055</v>
      </c>
      <c r="N461" s="25">
        <v>831</v>
      </c>
      <c r="O461" s="114"/>
      <c r="P461" s="20"/>
    </row>
    <row r="462" spans="1:16">
      <c r="A462" s="8" t="s">
        <v>1151</v>
      </c>
      <c r="B462" s="8" t="s">
        <v>119</v>
      </c>
      <c r="C462" s="8" t="s">
        <v>666</v>
      </c>
      <c r="D462" s="9" t="s">
        <v>2736</v>
      </c>
      <c r="E462" s="9" t="s">
        <v>1157</v>
      </c>
      <c r="F462" s="8" t="s">
        <v>649</v>
      </c>
      <c r="G462" s="9" t="s">
        <v>2541</v>
      </c>
      <c r="H462" s="10"/>
      <c r="I462" s="9" t="s">
        <v>8</v>
      </c>
      <c r="J462" s="10"/>
      <c r="K462" s="10" t="s">
        <v>10</v>
      </c>
      <c r="L462" s="8"/>
      <c r="M462" s="19" t="s">
        <v>1055</v>
      </c>
      <c r="N462" s="25">
        <v>832</v>
      </c>
      <c r="O462" s="114"/>
      <c r="P462" s="20"/>
    </row>
    <row r="463" spans="1:16">
      <c r="A463" s="8" t="s">
        <v>1152</v>
      </c>
      <c r="B463" s="8" t="s">
        <v>119</v>
      </c>
      <c r="C463" s="8" t="s">
        <v>666</v>
      </c>
      <c r="D463" s="9" t="s">
        <v>2736</v>
      </c>
      <c r="E463" s="9" t="s">
        <v>1158</v>
      </c>
      <c r="F463" s="8" t="s">
        <v>649</v>
      </c>
      <c r="G463" s="9" t="s">
        <v>2541</v>
      </c>
      <c r="H463" s="10"/>
      <c r="I463" s="9" t="s">
        <v>8</v>
      </c>
      <c r="J463" s="10"/>
      <c r="K463" s="10" t="s">
        <v>10</v>
      </c>
      <c r="L463" s="8"/>
      <c r="M463" s="19" t="s">
        <v>1055</v>
      </c>
      <c r="N463" s="25">
        <v>833</v>
      </c>
      <c r="O463" s="114"/>
      <c r="P463" s="20"/>
    </row>
    <row r="464" spans="1:16">
      <c r="A464" s="8" t="s">
        <v>1153</v>
      </c>
      <c r="B464" s="8" t="s">
        <v>119</v>
      </c>
      <c r="C464" s="8" t="s">
        <v>666</v>
      </c>
      <c r="D464" s="9" t="s">
        <v>2737</v>
      </c>
      <c r="E464" s="9" t="s">
        <v>1159</v>
      </c>
      <c r="F464" s="8" t="s">
        <v>649</v>
      </c>
      <c r="G464" s="9" t="s">
        <v>2541</v>
      </c>
      <c r="H464" s="10"/>
      <c r="I464" s="9" t="s">
        <v>8</v>
      </c>
      <c r="J464" s="10"/>
      <c r="K464" s="10" t="s">
        <v>10</v>
      </c>
      <c r="L464" s="8" t="s">
        <v>643</v>
      </c>
      <c r="M464" s="19" t="s">
        <v>1055</v>
      </c>
      <c r="N464" s="25">
        <v>834</v>
      </c>
      <c r="O464" s="114"/>
      <c r="P464" s="20"/>
    </row>
    <row r="465" spans="1:16">
      <c r="A465" s="8" t="s">
        <v>1160</v>
      </c>
      <c r="B465" s="8" t="s">
        <v>119</v>
      </c>
      <c r="C465" s="8" t="s">
        <v>709</v>
      </c>
      <c r="D465" s="9" t="s">
        <v>2620</v>
      </c>
      <c r="E465" s="9" t="s">
        <v>1161</v>
      </c>
      <c r="F465" s="8" t="s">
        <v>649</v>
      </c>
      <c r="G465" s="9" t="s">
        <v>2541</v>
      </c>
      <c r="H465" s="10"/>
      <c r="I465" s="9" t="s">
        <v>8</v>
      </c>
      <c r="J465" s="10"/>
      <c r="K465" s="10" t="s">
        <v>10</v>
      </c>
      <c r="L465" s="8" t="s">
        <v>643</v>
      </c>
      <c r="M465" s="19" t="s">
        <v>1055</v>
      </c>
      <c r="N465" s="25">
        <v>835</v>
      </c>
      <c r="O465" s="27" t="s">
        <v>1415</v>
      </c>
      <c r="P465" s="20"/>
    </row>
    <row r="466" spans="1:16">
      <c r="A466" s="8" t="s">
        <v>1162</v>
      </c>
      <c r="B466" s="8" t="s">
        <v>119</v>
      </c>
      <c r="C466" s="8" t="s">
        <v>709</v>
      </c>
      <c r="D466" s="9" t="s">
        <v>2618</v>
      </c>
      <c r="E466" s="9" t="s">
        <v>1163</v>
      </c>
      <c r="F466" s="8" t="s">
        <v>649</v>
      </c>
      <c r="G466" s="9" t="s">
        <v>2541</v>
      </c>
      <c r="H466" s="10"/>
      <c r="I466" s="9" t="s">
        <v>8</v>
      </c>
      <c r="J466" s="10"/>
      <c r="K466" s="10" t="s">
        <v>10</v>
      </c>
      <c r="L466" s="8" t="s">
        <v>643</v>
      </c>
      <c r="M466" s="19" t="s">
        <v>1055</v>
      </c>
      <c r="N466" s="25">
        <v>836</v>
      </c>
      <c r="O466" s="114" t="s">
        <v>2151</v>
      </c>
      <c r="P466" s="20"/>
    </row>
    <row r="467" spans="1:16">
      <c r="A467" s="8" t="s">
        <v>570</v>
      </c>
      <c r="B467" s="8" t="s">
        <v>119</v>
      </c>
      <c r="C467" s="8" t="s">
        <v>709</v>
      </c>
      <c r="D467" s="9" t="s">
        <v>2618</v>
      </c>
      <c r="E467" s="9" t="s">
        <v>1163</v>
      </c>
      <c r="F467" s="8" t="s">
        <v>649</v>
      </c>
      <c r="G467" s="9" t="s">
        <v>2541</v>
      </c>
      <c r="H467" s="10"/>
      <c r="I467" s="9" t="s">
        <v>8</v>
      </c>
      <c r="J467" s="10"/>
      <c r="K467" s="10" t="s">
        <v>10</v>
      </c>
      <c r="L467" s="8" t="s">
        <v>643</v>
      </c>
      <c r="M467" s="19" t="s">
        <v>1055</v>
      </c>
      <c r="N467" s="25">
        <v>837</v>
      </c>
      <c r="O467" s="114"/>
      <c r="P467" s="20"/>
    </row>
    <row r="468" spans="1:16">
      <c r="A468" s="8" t="s">
        <v>570</v>
      </c>
      <c r="B468" s="8" t="s">
        <v>119</v>
      </c>
      <c r="C468" s="8" t="s">
        <v>666</v>
      </c>
      <c r="D468" s="9" t="s">
        <v>2619</v>
      </c>
      <c r="E468" s="9" t="s">
        <v>773</v>
      </c>
      <c r="F468" s="8" t="s">
        <v>649</v>
      </c>
      <c r="G468" s="9" t="s">
        <v>176</v>
      </c>
      <c r="H468" s="10"/>
      <c r="I468" s="9" t="s">
        <v>8</v>
      </c>
      <c r="J468" s="10"/>
      <c r="K468" s="10"/>
      <c r="L468" s="8" t="s">
        <v>643</v>
      </c>
      <c r="M468" s="19" t="s">
        <v>249</v>
      </c>
      <c r="N468" s="25">
        <v>837</v>
      </c>
      <c r="O468" s="114"/>
      <c r="P468" s="20"/>
    </row>
    <row r="469" spans="1:16">
      <c r="A469" s="8" t="s">
        <v>1172</v>
      </c>
      <c r="B469" s="8" t="s">
        <v>119</v>
      </c>
      <c r="C469" s="8" t="s">
        <v>666</v>
      </c>
      <c r="D469" s="9" t="s">
        <v>2610</v>
      </c>
      <c r="E469" s="9" t="s">
        <v>1182</v>
      </c>
      <c r="F469" s="8" t="s">
        <v>649</v>
      </c>
      <c r="G469" s="9" t="s">
        <v>2541</v>
      </c>
      <c r="H469" s="10"/>
      <c r="I469" s="9" t="s">
        <v>8</v>
      </c>
      <c r="J469" s="10"/>
      <c r="K469" s="10" t="s">
        <v>10</v>
      </c>
      <c r="L469" s="8" t="s">
        <v>643</v>
      </c>
      <c r="M469" s="19" t="s">
        <v>1055</v>
      </c>
      <c r="N469" s="25">
        <v>838</v>
      </c>
      <c r="O469" s="27" t="s">
        <v>1415</v>
      </c>
      <c r="P469" s="20"/>
    </row>
    <row r="470" spans="1:16">
      <c r="A470" s="8" t="s">
        <v>1173</v>
      </c>
      <c r="B470" s="8" t="s">
        <v>119</v>
      </c>
      <c r="C470" s="8" t="s">
        <v>666</v>
      </c>
      <c r="D470" s="9" t="s">
        <v>2610</v>
      </c>
      <c r="E470" s="9" t="s">
        <v>1182</v>
      </c>
      <c r="F470" s="8" t="s">
        <v>649</v>
      </c>
      <c r="G470" s="9" t="s">
        <v>2541</v>
      </c>
      <c r="H470" s="10"/>
      <c r="I470" s="9" t="s">
        <v>8</v>
      </c>
      <c r="J470" s="10"/>
      <c r="K470" s="10" t="s">
        <v>10</v>
      </c>
      <c r="L470" s="8" t="s">
        <v>643</v>
      </c>
      <c r="M470" s="19" t="s">
        <v>1055</v>
      </c>
      <c r="N470" s="25">
        <v>839</v>
      </c>
      <c r="O470" s="27" t="s">
        <v>1415</v>
      </c>
      <c r="P470" s="20"/>
    </row>
    <row r="471" spans="1:16">
      <c r="A471" s="8" t="s">
        <v>2614</v>
      </c>
      <c r="B471" s="8" t="s">
        <v>119</v>
      </c>
      <c r="C471" s="8" t="s">
        <v>666</v>
      </c>
      <c r="D471" s="9" t="s">
        <v>2610</v>
      </c>
      <c r="E471" s="9" t="s">
        <v>1182</v>
      </c>
      <c r="F471" s="8" t="s">
        <v>649</v>
      </c>
      <c r="G471" s="9" t="s">
        <v>2541</v>
      </c>
      <c r="H471" s="10"/>
      <c r="I471" s="9" t="s">
        <v>8</v>
      </c>
      <c r="J471" s="10"/>
      <c r="K471" s="10" t="s">
        <v>10</v>
      </c>
      <c r="L471" s="8" t="s">
        <v>643</v>
      </c>
      <c r="M471" s="19" t="s">
        <v>1055</v>
      </c>
      <c r="N471" s="25">
        <v>840</v>
      </c>
      <c r="O471" s="27" t="s">
        <v>2615</v>
      </c>
      <c r="P471" s="20"/>
    </row>
    <row r="472" spans="1:16">
      <c r="A472" s="8" t="s">
        <v>1672</v>
      </c>
      <c r="B472" s="8" t="s">
        <v>119</v>
      </c>
      <c r="C472" s="8" t="s">
        <v>666</v>
      </c>
      <c r="D472" s="9" t="s">
        <v>2610</v>
      </c>
      <c r="E472" s="9" t="s">
        <v>1182</v>
      </c>
      <c r="F472" s="8" t="s">
        <v>649</v>
      </c>
      <c r="G472" s="9" t="s">
        <v>2541</v>
      </c>
      <c r="H472" s="10"/>
      <c r="I472" s="9" t="s">
        <v>8</v>
      </c>
      <c r="J472" s="10"/>
      <c r="K472" s="10" t="s">
        <v>10</v>
      </c>
      <c r="L472" s="8" t="s">
        <v>643</v>
      </c>
      <c r="M472" s="45" t="s">
        <v>1415</v>
      </c>
      <c r="N472" s="25" t="s">
        <v>1672</v>
      </c>
      <c r="O472" s="114"/>
      <c r="P472" s="20"/>
    </row>
    <row r="473" spans="1:16" ht="22.5">
      <c r="A473" s="8" t="s">
        <v>1670</v>
      </c>
      <c r="B473" s="8" t="s">
        <v>119</v>
      </c>
      <c r="C473" s="8" t="s">
        <v>666</v>
      </c>
      <c r="D473" s="9" t="s">
        <v>2610</v>
      </c>
      <c r="E473" s="9" t="s">
        <v>1182</v>
      </c>
      <c r="F473" s="8" t="s">
        <v>649</v>
      </c>
      <c r="G473" s="9" t="s">
        <v>2541</v>
      </c>
      <c r="H473" s="10"/>
      <c r="I473" s="9" t="s">
        <v>8</v>
      </c>
      <c r="J473" s="10"/>
      <c r="K473" s="10" t="s">
        <v>10</v>
      </c>
      <c r="L473" s="8"/>
      <c r="M473" s="19" t="s">
        <v>1671</v>
      </c>
      <c r="N473" s="25" t="s">
        <v>1670</v>
      </c>
      <c r="O473" s="27" t="s">
        <v>1415</v>
      </c>
      <c r="P473" s="20"/>
    </row>
    <row r="474" spans="1:16">
      <c r="A474" s="8" t="s">
        <v>2616</v>
      </c>
      <c r="B474" s="8" t="s">
        <v>119</v>
      </c>
      <c r="C474" s="8" t="s">
        <v>666</v>
      </c>
      <c r="D474" s="9" t="s">
        <v>2610</v>
      </c>
      <c r="E474" s="9" t="s">
        <v>1182</v>
      </c>
      <c r="F474" s="8" t="s">
        <v>649</v>
      </c>
      <c r="G474" s="9" t="s">
        <v>2541</v>
      </c>
      <c r="H474" s="10"/>
      <c r="I474" s="9" t="s">
        <v>8</v>
      </c>
      <c r="J474" s="10"/>
      <c r="K474" s="10" t="s">
        <v>10</v>
      </c>
      <c r="L474" s="8" t="s">
        <v>643</v>
      </c>
      <c r="M474" s="19" t="s">
        <v>1055</v>
      </c>
      <c r="N474" s="25">
        <v>841</v>
      </c>
      <c r="O474" s="27" t="s">
        <v>2617</v>
      </c>
      <c r="P474" s="20"/>
    </row>
    <row r="475" spans="1:16" ht="22.5">
      <c r="A475" s="8" t="s">
        <v>1668</v>
      </c>
      <c r="B475" s="8" t="s">
        <v>119</v>
      </c>
      <c r="C475" s="8" t="s">
        <v>666</v>
      </c>
      <c r="D475" s="9" t="s">
        <v>2610</v>
      </c>
      <c r="E475" s="9" t="s">
        <v>1182</v>
      </c>
      <c r="F475" s="8" t="s">
        <v>649</v>
      </c>
      <c r="G475" s="9" t="s">
        <v>2541</v>
      </c>
      <c r="H475" s="10"/>
      <c r="I475" s="9" t="s">
        <v>8</v>
      </c>
      <c r="J475" s="10"/>
      <c r="K475" s="10" t="s">
        <v>10</v>
      </c>
      <c r="L475" s="8" t="s">
        <v>643</v>
      </c>
      <c r="M475" s="19" t="s">
        <v>1669</v>
      </c>
      <c r="N475" s="25" t="s">
        <v>1668</v>
      </c>
      <c r="O475" s="27" t="s">
        <v>1415</v>
      </c>
      <c r="P475" s="20"/>
    </row>
    <row r="476" spans="1:16" ht="22.5">
      <c r="A476" s="8" t="s">
        <v>1667</v>
      </c>
      <c r="B476" s="8" t="s">
        <v>119</v>
      </c>
      <c r="C476" s="8" t="s">
        <v>666</v>
      </c>
      <c r="D476" s="9" t="s">
        <v>2610</v>
      </c>
      <c r="E476" s="9" t="s">
        <v>1182</v>
      </c>
      <c r="F476" s="8" t="s">
        <v>649</v>
      </c>
      <c r="G476" s="9" t="s">
        <v>2541</v>
      </c>
      <c r="H476" s="10"/>
      <c r="I476" s="9" t="s">
        <v>8</v>
      </c>
      <c r="J476" s="10"/>
      <c r="K476" s="10" t="s">
        <v>10</v>
      </c>
      <c r="L476" s="8"/>
      <c r="M476" s="19" t="s">
        <v>1673</v>
      </c>
      <c r="N476" s="25" t="s">
        <v>1667</v>
      </c>
      <c r="O476" s="27"/>
      <c r="P476" s="20"/>
    </row>
    <row r="477" spans="1:16">
      <c r="A477" s="8" t="s">
        <v>1174</v>
      </c>
      <c r="B477" s="8" t="s">
        <v>119</v>
      </c>
      <c r="C477" s="8" t="s">
        <v>666</v>
      </c>
      <c r="D477" s="9" t="s">
        <v>2611</v>
      </c>
      <c r="E477" s="9" t="s">
        <v>1183</v>
      </c>
      <c r="F477" s="8" t="s">
        <v>649</v>
      </c>
      <c r="G477" s="9" t="s">
        <v>2541</v>
      </c>
      <c r="H477" s="10"/>
      <c r="I477" s="9" t="s">
        <v>8</v>
      </c>
      <c r="J477" s="10"/>
      <c r="K477" s="10" t="s">
        <v>10</v>
      </c>
      <c r="L477" s="8" t="s">
        <v>643</v>
      </c>
      <c r="M477" s="19" t="s">
        <v>1055</v>
      </c>
      <c r="N477" s="25">
        <v>842</v>
      </c>
      <c r="O477" s="114"/>
      <c r="P477" s="20"/>
    </row>
    <row r="478" spans="1:16">
      <c r="A478" s="8" t="s">
        <v>1175</v>
      </c>
      <c r="B478" s="8" t="s">
        <v>119</v>
      </c>
      <c r="C478" s="8" t="s">
        <v>666</v>
      </c>
      <c r="D478" s="9" t="s">
        <v>2611</v>
      </c>
      <c r="E478" s="9" t="s">
        <v>1184</v>
      </c>
      <c r="F478" s="8" t="s">
        <v>649</v>
      </c>
      <c r="G478" s="9" t="s">
        <v>2541</v>
      </c>
      <c r="H478" s="10"/>
      <c r="I478" s="9" t="s">
        <v>8</v>
      </c>
      <c r="J478" s="10"/>
      <c r="K478" s="10" t="s">
        <v>10</v>
      </c>
      <c r="L478" s="8" t="s">
        <v>643</v>
      </c>
      <c r="M478" s="19" t="s">
        <v>1055</v>
      </c>
      <c r="N478" s="25">
        <v>843</v>
      </c>
      <c r="O478" s="114"/>
      <c r="P478" s="20"/>
    </row>
    <row r="479" spans="1:16">
      <c r="A479" s="8" t="s">
        <v>1176</v>
      </c>
      <c r="B479" s="8" t="s">
        <v>119</v>
      </c>
      <c r="C479" s="8" t="s">
        <v>666</v>
      </c>
      <c r="D479" s="9" t="s">
        <v>2611</v>
      </c>
      <c r="E479" s="9" t="s">
        <v>1183</v>
      </c>
      <c r="F479" s="8" t="s">
        <v>649</v>
      </c>
      <c r="G479" s="9" t="s">
        <v>2541</v>
      </c>
      <c r="H479" s="10"/>
      <c r="I479" s="9" t="s">
        <v>8</v>
      </c>
      <c r="J479" s="10"/>
      <c r="K479" s="10" t="s">
        <v>10</v>
      </c>
      <c r="L479" s="8" t="s">
        <v>643</v>
      </c>
      <c r="M479" s="19" t="s">
        <v>1055</v>
      </c>
      <c r="N479" s="25">
        <v>844</v>
      </c>
      <c r="O479" s="114"/>
      <c r="P479" s="20"/>
    </row>
    <row r="480" spans="1:16">
      <c r="A480" s="8" t="s">
        <v>1177</v>
      </c>
      <c r="B480" s="8" t="s">
        <v>119</v>
      </c>
      <c r="C480" s="8" t="s">
        <v>666</v>
      </c>
      <c r="D480" s="9" t="s">
        <v>2612</v>
      </c>
      <c r="E480" s="9" t="s">
        <v>2613</v>
      </c>
      <c r="F480" s="8" t="s">
        <v>649</v>
      </c>
      <c r="G480" s="9" t="s">
        <v>2541</v>
      </c>
      <c r="H480" s="10"/>
      <c r="I480" s="9" t="s">
        <v>8</v>
      </c>
      <c r="J480" s="10"/>
      <c r="K480" s="10" t="s">
        <v>10</v>
      </c>
      <c r="L480" s="8" t="s">
        <v>643</v>
      </c>
      <c r="M480" s="19" t="s">
        <v>1055</v>
      </c>
      <c r="N480" s="25">
        <v>847</v>
      </c>
      <c r="O480" s="114"/>
      <c r="P480" s="20"/>
    </row>
    <row r="481" spans="1:16">
      <c r="A481" s="8" t="s">
        <v>1178</v>
      </c>
      <c r="B481" s="8" t="s">
        <v>119</v>
      </c>
      <c r="C481" s="8" t="s">
        <v>666</v>
      </c>
      <c r="D481" s="9" t="s">
        <v>2608</v>
      </c>
      <c r="E481" s="9" t="s">
        <v>1186</v>
      </c>
      <c r="F481" s="8" t="s">
        <v>649</v>
      </c>
      <c r="G481" s="9" t="s">
        <v>2541</v>
      </c>
      <c r="H481" s="10"/>
      <c r="I481" s="9" t="s">
        <v>8</v>
      </c>
      <c r="J481" s="10"/>
      <c r="K481" s="10" t="s">
        <v>10</v>
      </c>
      <c r="L481" s="8" t="s">
        <v>643</v>
      </c>
      <c r="M481" s="19" t="s">
        <v>1055</v>
      </c>
      <c r="N481" s="25">
        <v>848</v>
      </c>
      <c r="O481" s="27" t="s">
        <v>1415</v>
      </c>
      <c r="P481" s="20"/>
    </row>
    <row r="482" spans="1:16">
      <c r="A482" s="8" t="s">
        <v>2607</v>
      </c>
      <c r="B482" s="8" t="s">
        <v>119</v>
      </c>
      <c r="C482" s="8" t="s">
        <v>666</v>
      </c>
      <c r="D482" s="9" t="s">
        <v>2608</v>
      </c>
      <c r="E482" s="9" t="s">
        <v>1187</v>
      </c>
      <c r="F482" s="8" t="s">
        <v>649</v>
      </c>
      <c r="G482" s="9" t="s">
        <v>2541</v>
      </c>
      <c r="H482" s="10"/>
      <c r="I482" s="9" t="s">
        <v>8</v>
      </c>
      <c r="J482" s="10"/>
      <c r="K482" s="10" t="s">
        <v>10</v>
      </c>
      <c r="L482" s="8" t="s">
        <v>643</v>
      </c>
      <c r="M482" s="19" t="s">
        <v>1055</v>
      </c>
      <c r="N482" s="25">
        <v>849</v>
      </c>
      <c r="O482" s="27" t="s">
        <v>2606</v>
      </c>
      <c r="P482" s="20"/>
    </row>
    <row r="483" spans="1:16" ht="22.5">
      <c r="A483" s="8" t="s">
        <v>1707</v>
      </c>
      <c r="B483" s="8" t="s">
        <v>119</v>
      </c>
      <c r="C483" s="8" t="s">
        <v>709</v>
      </c>
      <c r="D483" s="9" t="s">
        <v>2604</v>
      </c>
      <c r="E483" s="9" t="s">
        <v>1185</v>
      </c>
      <c r="F483" s="8" t="s">
        <v>649</v>
      </c>
      <c r="G483" s="9" t="s">
        <v>2541</v>
      </c>
      <c r="H483" s="10"/>
      <c r="I483" s="9" t="s">
        <v>8</v>
      </c>
      <c r="J483" s="10"/>
      <c r="K483" s="10" t="s">
        <v>10</v>
      </c>
      <c r="L483" s="8"/>
      <c r="M483" s="19" t="s">
        <v>1666</v>
      </c>
      <c r="N483" s="25" t="s">
        <v>1707</v>
      </c>
      <c r="O483" s="114" t="s">
        <v>2146</v>
      </c>
      <c r="P483" s="20"/>
    </row>
    <row r="484" spans="1:16" ht="22.5">
      <c r="A484" s="8" t="s">
        <v>1708</v>
      </c>
      <c r="B484" s="8" t="s">
        <v>119</v>
      </c>
      <c r="C484" s="8" t="s">
        <v>666</v>
      </c>
      <c r="D484" s="9" t="s">
        <v>2608</v>
      </c>
      <c r="E484" s="9" t="s">
        <v>1187</v>
      </c>
      <c r="F484" s="8" t="s">
        <v>649</v>
      </c>
      <c r="G484" s="9" t="s">
        <v>2541</v>
      </c>
      <c r="H484" s="10"/>
      <c r="I484" s="9" t="s">
        <v>8</v>
      </c>
      <c r="J484" s="10"/>
      <c r="K484" s="10" t="s">
        <v>10</v>
      </c>
      <c r="L484" s="8"/>
      <c r="M484" s="19" t="s">
        <v>1665</v>
      </c>
      <c r="N484" s="25" t="s">
        <v>1708</v>
      </c>
      <c r="O484" s="114" t="s">
        <v>2150</v>
      </c>
      <c r="P484" s="38" t="s">
        <v>1415</v>
      </c>
    </row>
    <row r="485" spans="1:16">
      <c r="A485" s="8" t="s">
        <v>1709</v>
      </c>
      <c r="B485" s="8" t="s">
        <v>119</v>
      </c>
      <c r="C485" s="8" t="s">
        <v>666</v>
      </c>
      <c r="D485" s="9" t="s">
        <v>2609</v>
      </c>
      <c r="E485" s="9" t="s">
        <v>1187</v>
      </c>
      <c r="F485" s="8" t="s">
        <v>649</v>
      </c>
      <c r="G485" s="9" t="s">
        <v>2541</v>
      </c>
      <c r="H485" s="10"/>
      <c r="I485" s="9" t="s">
        <v>8</v>
      </c>
      <c r="J485" s="10"/>
      <c r="K485" s="10" t="s">
        <v>10</v>
      </c>
      <c r="L485" s="8"/>
      <c r="M485" s="45" t="s">
        <v>1415</v>
      </c>
      <c r="N485" s="25" t="s">
        <v>1709</v>
      </c>
      <c r="O485" s="114" t="s">
        <v>2149</v>
      </c>
      <c r="P485" s="20"/>
    </row>
    <row r="486" spans="1:16">
      <c r="A486" s="8" t="s">
        <v>2147</v>
      </c>
      <c r="B486" s="8" t="s">
        <v>119</v>
      </c>
      <c r="C486" s="8" t="s">
        <v>666</v>
      </c>
      <c r="D486" s="9" t="s">
        <v>2604</v>
      </c>
      <c r="E486" s="9" t="s">
        <v>1185</v>
      </c>
      <c r="F486" s="8" t="s">
        <v>649</v>
      </c>
      <c r="G486" s="9" t="s">
        <v>2541</v>
      </c>
      <c r="H486" s="10"/>
      <c r="I486" s="9" t="s">
        <v>8</v>
      </c>
      <c r="J486" s="10"/>
      <c r="K486" s="10" t="s">
        <v>937</v>
      </c>
      <c r="L486" s="8" t="s">
        <v>643</v>
      </c>
      <c r="M486" s="19" t="s">
        <v>1055</v>
      </c>
      <c r="N486" s="8" t="s">
        <v>2147</v>
      </c>
      <c r="O486" s="114" t="s">
        <v>2148</v>
      </c>
      <c r="P486" s="20"/>
    </row>
    <row r="487" spans="1:16">
      <c r="A487" s="8" t="s">
        <v>1179</v>
      </c>
      <c r="B487" s="8" t="s">
        <v>119</v>
      </c>
      <c r="C487" s="8" t="s">
        <v>709</v>
      </c>
      <c r="D487" s="9" t="s">
        <v>2604</v>
      </c>
      <c r="E487" s="9" t="s">
        <v>1185</v>
      </c>
      <c r="F487" s="8" t="s">
        <v>649</v>
      </c>
      <c r="G487" s="9" t="s">
        <v>2541</v>
      </c>
      <c r="H487" s="10"/>
      <c r="I487" s="9" t="s">
        <v>8</v>
      </c>
      <c r="J487" s="10"/>
      <c r="K487" s="10" t="s">
        <v>10</v>
      </c>
      <c r="L487" s="8" t="s">
        <v>643</v>
      </c>
      <c r="M487" s="19" t="s">
        <v>1055</v>
      </c>
      <c r="N487" s="25">
        <v>850</v>
      </c>
      <c r="O487" s="114"/>
      <c r="P487" s="20"/>
    </row>
    <row r="488" spans="1:16" ht="22.5">
      <c r="A488" s="8" t="s">
        <v>1180</v>
      </c>
      <c r="B488" s="8" t="s">
        <v>119</v>
      </c>
      <c r="C488" s="8" t="s">
        <v>666</v>
      </c>
      <c r="D488" s="9" t="s">
        <v>2605</v>
      </c>
      <c r="E488" s="9" t="s">
        <v>1188</v>
      </c>
      <c r="F488" s="8" t="s">
        <v>649</v>
      </c>
      <c r="G488" s="9" t="s">
        <v>2541</v>
      </c>
      <c r="H488" s="10"/>
      <c r="I488" s="9" t="s">
        <v>8</v>
      </c>
      <c r="J488" s="10"/>
      <c r="K488" s="10" t="s">
        <v>10</v>
      </c>
      <c r="L488" s="8" t="s">
        <v>643</v>
      </c>
      <c r="M488" s="19" t="s">
        <v>1055</v>
      </c>
      <c r="N488" s="25">
        <v>851</v>
      </c>
      <c r="O488" s="114"/>
      <c r="P488" s="20"/>
    </row>
    <row r="489" spans="1:16">
      <c r="A489" s="8" t="s">
        <v>2598</v>
      </c>
      <c r="B489" s="8" t="s">
        <v>119</v>
      </c>
      <c r="C489" s="8" t="s">
        <v>666</v>
      </c>
      <c r="D489" s="9" t="s">
        <v>2601</v>
      </c>
      <c r="E489" s="9" t="s">
        <v>2599</v>
      </c>
      <c r="F489" s="8" t="s">
        <v>649</v>
      </c>
      <c r="G489" s="9" t="s">
        <v>2541</v>
      </c>
      <c r="H489" s="10"/>
      <c r="I489" s="9" t="s">
        <v>8</v>
      </c>
      <c r="J489" s="10"/>
      <c r="K489" s="10" t="s">
        <v>10</v>
      </c>
      <c r="L489" s="8" t="s">
        <v>643</v>
      </c>
      <c r="M489" s="19" t="s">
        <v>1055</v>
      </c>
      <c r="N489" s="25">
        <v>852</v>
      </c>
      <c r="O489" s="114"/>
      <c r="P489" s="20"/>
    </row>
    <row r="490" spans="1:16">
      <c r="A490" s="8" t="s">
        <v>1710</v>
      </c>
      <c r="B490" s="8" t="s">
        <v>119</v>
      </c>
      <c r="C490" s="8" t="s">
        <v>666</v>
      </c>
      <c r="D490" s="9" t="s">
        <v>2602</v>
      </c>
      <c r="E490" s="9" t="s">
        <v>1663</v>
      </c>
      <c r="F490" s="8" t="s">
        <v>649</v>
      </c>
      <c r="G490" s="9" t="s">
        <v>2541</v>
      </c>
      <c r="H490" s="10"/>
      <c r="I490" s="9" t="s">
        <v>8</v>
      </c>
      <c r="J490" s="10"/>
      <c r="K490" s="10" t="s">
        <v>10</v>
      </c>
      <c r="L490" s="8" t="s">
        <v>643</v>
      </c>
      <c r="M490" s="45" t="s">
        <v>1415</v>
      </c>
      <c r="N490" s="25" t="s">
        <v>1710</v>
      </c>
      <c r="O490" s="27" t="s">
        <v>315</v>
      </c>
      <c r="P490" s="20"/>
    </row>
    <row r="491" spans="1:16" ht="22.5">
      <c r="A491" s="8" t="s">
        <v>1711</v>
      </c>
      <c r="B491" s="8" t="s">
        <v>119</v>
      </c>
      <c r="C491" s="8" t="s">
        <v>666</v>
      </c>
      <c r="D491" s="9" t="s">
        <v>2587</v>
      </c>
      <c r="E491" s="9" t="s">
        <v>1663</v>
      </c>
      <c r="F491" s="8" t="s">
        <v>649</v>
      </c>
      <c r="G491" s="9" t="s">
        <v>2541</v>
      </c>
      <c r="H491" s="10"/>
      <c r="I491" s="9" t="s">
        <v>8</v>
      </c>
      <c r="J491" s="10"/>
      <c r="K491" s="10" t="s">
        <v>10</v>
      </c>
      <c r="L491" s="8"/>
      <c r="M491" s="19" t="s">
        <v>1664</v>
      </c>
      <c r="N491" s="25" t="s">
        <v>1711</v>
      </c>
      <c r="O491" s="114"/>
      <c r="P491" s="38" t="s">
        <v>1415</v>
      </c>
    </row>
    <row r="492" spans="1:16">
      <c r="A492" s="8" t="s">
        <v>1181</v>
      </c>
      <c r="B492" s="8" t="s">
        <v>119</v>
      </c>
      <c r="C492" s="8" t="s">
        <v>666</v>
      </c>
      <c r="D492" s="9" t="s">
        <v>2588</v>
      </c>
      <c r="E492" s="9" t="s">
        <v>1189</v>
      </c>
      <c r="F492" s="8" t="s">
        <v>649</v>
      </c>
      <c r="G492" s="9" t="s">
        <v>2541</v>
      </c>
      <c r="H492" s="10"/>
      <c r="I492" s="9" t="s">
        <v>8</v>
      </c>
      <c r="J492" s="10"/>
      <c r="K492" s="10" t="s">
        <v>10</v>
      </c>
      <c r="L492" s="8"/>
      <c r="M492" s="19" t="s">
        <v>1055</v>
      </c>
      <c r="N492" s="25">
        <v>853</v>
      </c>
      <c r="O492" s="114" t="s">
        <v>2145</v>
      </c>
      <c r="P492" s="38" t="s">
        <v>1415</v>
      </c>
    </row>
    <row r="493" spans="1:16" ht="22.5">
      <c r="A493" s="8" t="s">
        <v>1181</v>
      </c>
      <c r="B493" s="8" t="s">
        <v>119</v>
      </c>
      <c r="C493" s="8" t="s">
        <v>666</v>
      </c>
      <c r="D493" s="9" t="s">
        <v>2589</v>
      </c>
      <c r="E493" s="9" t="s">
        <v>1200</v>
      </c>
      <c r="F493" s="8" t="s">
        <v>649</v>
      </c>
      <c r="G493" s="9" t="s">
        <v>2541</v>
      </c>
      <c r="H493" s="10"/>
      <c r="I493" s="9" t="s">
        <v>8</v>
      </c>
      <c r="J493" s="10"/>
      <c r="K493" s="10" t="s">
        <v>937</v>
      </c>
      <c r="L493" s="8" t="s">
        <v>643</v>
      </c>
      <c r="M493" s="19" t="s">
        <v>1055</v>
      </c>
      <c r="N493" s="25">
        <v>853</v>
      </c>
      <c r="O493" s="114" t="s">
        <v>2139</v>
      </c>
      <c r="P493" s="38"/>
    </row>
    <row r="494" spans="1:16" ht="22.5">
      <c r="A494" s="8" t="s">
        <v>1191</v>
      </c>
      <c r="B494" s="8" t="s">
        <v>119</v>
      </c>
      <c r="C494" s="8" t="s">
        <v>666</v>
      </c>
      <c r="D494" s="9" t="s">
        <v>2590</v>
      </c>
      <c r="E494" s="9" t="s">
        <v>1189</v>
      </c>
      <c r="F494" s="8" t="s">
        <v>649</v>
      </c>
      <c r="G494" s="9" t="s">
        <v>2541</v>
      </c>
      <c r="H494" s="10"/>
      <c r="I494" s="9" t="s">
        <v>8</v>
      </c>
      <c r="J494" s="10"/>
      <c r="K494" s="10" t="s">
        <v>10</v>
      </c>
      <c r="L494" s="8" t="s">
        <v>643</v>
      </c>
      <c r="M494" s="19" t="s">
        <v>1055</v>
      </c>
      <c r="N494" s="25">
        <v>854</v>
      </c>
      <c r="O494" s="114"/>
      <c r="P494" s="20"/>
    </row>
    <row r="495" spans="1:16" ht="22.5">
      <c r="A495" s="8" t="s">
        <v>1191</v>
      </c>
      <c r="B495" s="8" t="s">
        <v>119</v>
      </c>
      <c r="C495" s="8" t="s">
        <v>666</v>
      </c>
      <c r="D495" s="9" t="s">
        <v>2590</v>
      </c>
      <c r="E495" s="9" t="s">
        <v>1189</v>
      </c>
      <c r="F495" s="8" t="s">
        <v>649</v>
      </c>
      <c r="G495" s="9" t="s">
        <v>2541</v>
      </c>
      <c r="H495" s="10"/>
      <c r="I495" s="9" t="s">
        <v>8</v>
      </c>
      <c r="J495" s="10"/>
      <c r="K495" s="10" t="s">
        <v>10</v>
      </c>
      <c r="L495" s="8" t="s">
        <v>643</v>
      </c>
      <c r="M495" s="19" t="s">
        <v>1055</v>
      </c>
      <c r="N495" s="25">
        <v>854</v>
      </c>
      <c r="O495" s="115" t="s">
        <v>1415</v>
      </c>
      <c r="P495" s="20"/>
    </row>
    <row r="496" spans="1:16" ht="22.5">
      <c r="A496" s="8" t="s">
        <v>1192</v>
      </c>
      <c r="B496" s="8" t="s">
        <v>119</v>
      </c>
      <c r="C496" s="8" t="s">
        <v>666</v>
      </c>
      <c r="D496" s="9" t="s">
        <v>2590</v>
      </c>
      <c r="E496" s="9" t="s">
        <v>1189</v>
      </c>
      <c r="F496" s="8" t="s">
        <v>649</v>
      </c>
      <c r="G496" s="9" t="s">
        <v>2541</v>
      </c>
      <c r="H496" s="10"/>
      <c r="I496" s="9" t="s">
        <v>8</v>
      </c>
      <c r="J496" s="10"/>
      <c r="K496" s="10" t="s">
        <v>10</v>
      </c>
      <c r="L496" s="8" t="s">
        <v>643</v>
      </c>
      <c r="M496" s="19" t="s">
        <v>1055</v>
      </c>
      <c r="N496" s="25">
        <v>855</v>
      </c>
      <c r="O496" s="114"/>
      <c r="P496" s="20"/>
    </row>
    <row r="497" spans="1:16">
      <c r="A497" s="8" t="s">
        <v>2592</v>
      </c>
      <c r="B497" s="8" t="s">
        <v>119</v>
      </c>
      <c r="C497" s="8" t="s">
        <v>666</v>
      </c>
      <c r="D497" s="9" t="s">
        <v>2591</v>
      </c>
      <c r="E497" s="9" t="s">
        <v>1199</v>
      </c>
      <c r="F497" s="8" t="s">
        <v>649</v>
      </c>
      <c r="G497" s="9" t="s">
        <v>2541</v>
      </c>
      <c r="H497" s="10"/>
      <c r="I497" s="9" t="s">
        <v>8</v>
      </c>
      <c r="J497" s="10"/>
      <c r="K497" s="10" t="s">
        <v>10</v>
      </c>
      <c r="L497" s="8" t="s">
        <v>643</v>
      </c>
      <c r="M497" s="19" t="s">
        <v>1055</v>
      </c>
      <c r="N497" s="25">
        <v>856</v>
      </c>
      <c r="O497" s="114" t="s">
        <v>2593</v>
      </c>
      <c r="P497" s="20"/>
    </row>
    <row r="498" spans="1:16" ht="22.5">
      <c r="A498" s="8" t="s">
        <v>1712</v>
      </c>
      <c r="B498" s="8" t="s">
        <v>119</v>
      </c>
      <c r="C498" s="8" t="s">
        <v>709</v>
      </c>
      <c r="D498" s="9" t="s">
        <v>2591</v>
      </c>
      <c r="E498" s="9" t="s">
        <v>1661</v>
      </c>
      <c r="F498" s="8" t="s">
        <v>649</v>
      </c>
      <c r="G498" s="9" t="s">
        <v>2541</v>
      </c>
      <c r="H498" s="10"/>
      <c r="I498" s="9" t="s">
        <v>8</v>
      </c>
      <c r="J498" s="10"/>
      <c r="K498" s="10" t="s">
        <v>10</v>
      </c>
      <c r="L498" s="8"/>
      <c r="M498" s="19" t="s">
        <v>1662</v>
      </c>
      <c r="N498" s="25" t="s">
        <v>1712</v>
      </c>
      <c r="O498" s="114" t="s">
        <v>2142</v>
      </c>
      <c r="P498" s="20"/>
    </row>
    <row r="499" spans="1:16">
      <c r="A499" s="8" t="s">
        <v>1713</v>
      </c>
      <c r="B499" s="8" t="s">
        <v>119</v>
      </c>
      <c r="C499" s="8" t="s">
        <v>709</v>
      </c>
      <c r="D499" s="9" t="s">
        <v>2583</v>
      </c>
      <c r="E499" s="9" t="s">
        <v>1660</v>
      </c>
      <c r="F499" s="8" t="s">
        <v>649</v>
      </c>
      <c r="G499" s="9" t="s">
        <v>2541</v>
      </c>
      <c r="H499" s="10"/>
      <c r="I499" s="9" t="s">
        <v>8</v>
      </c>
      <c r="J499" s="10"/>
      <c r="K499" s="10" t="s">
        <v>10</v>
      </c>
      <c r="L499" s="8" t="s">
        <v>643</v>
      </c>
      <c r="M499" s="45" t="s">
        <v>1415</v>
      </c>
      <c r="N499" s="25" t="s">
        <v>1713</v>
      </c>
      <c r="O499" s="114" t="s">
        <v>2140</v>
      </c>
      <c r="P499" s="20"/>
    </row>
    <row r="500" spans="1:16">
      <c r="A500" s="8" t="s">
        <v>1714</v>
      </c>
      <c r="B500" s="8" t="s">
        <v>119</v>
      </c>
      <c r="C500" s="8" t="s">
        <v>709</v>
      </c>
      <c r="D500" s="9" t="s">
        <v>2583</v>
      </c>
      <c r="E500" s="9" t="s">
        <v>1659</v>
      </c>
      <c r="F500" s="8" t="s">
        <v>649</v>
      </c>
      <c r="G500" s="9" t="s">
        <v>2541</v>
      </c>
      <c r="H500" s="10"/>
      <c r="I500" s="9" t="s">
        <v>8</v>
      </c>
      <c r="J500" s="10"/>
      <c r="K500" s="10" t="s">
        <v>10</v>
      </c>
      <c r="L500" s="8" t="s">
        <v>643</v>
      </c>
      <c r="M500" s="19" t="s">
        <v>1055</v>
      </c>
      <c r="N500" s="25" t="s">
        <v>1714</v>
      </c>
      <c r="O500" s="114" t="s">
        <v>2141</v>
      </c>
      <c r="P500" s="38" t="s">
        <v>1415</v>
      </c>
    </row>
    <row r="501" spans="1:16">
      <c r="A501" s="8" t="s">
        <v>1193</v>
      </c>
      <c r="B501" s="8" t="s">
        <v>119</v>
      </c>
      <c r="C501" s="8" t="s">
        <v>666</v>
      </c>
      <c r="D501" s="9" t="s">
        <v>2594</v>
      </c>
      <c r="E501" s="9" t="s">
        <v>1200</v>
      </c>
      <c r="F501" s="8" t="s">
        <v>649</v>
      </c>
      <c r="G501" s="9" t="s">
        <v>2541</v>
      </c>
      <c r="H501" s="10"/>
      <c r="I501" s="9" t="s">
        <v>8</v>
      </c>
      <c r="J501" s="10"/>
      <c r="K501" s="10" t="s">
        <v>10</v>
      </c>
      <c r="L501" s="8" t="s">
        <v>643</v>
      </c>
      <c r="M501" s="19" t="s">
        <v>1055</v>
      </c>
      <c r="N501" s="25">
        <v>857</v>
      </c>
      <c r="O501" s="114" t="s">
        <v>2586</v>
      </c>
      <c r="P501" s="20"/>
    </row>
    <row r="502" spans="1:16">
      <c r="A502" s="8" t="s">
        <v>2137</v>
      </c>
      <c r="B502" s="8" t="s">
        <v>119</v>
      </c>
      <c r="C502" s="8" t="s">
        <v>666</v>
      </c>
      <c r="D502" s="9" t="s">
        <v>2581</v>
      </c>
      <c r="E502" s="9" t="s">
        <v>1200</v>
      </c>
      <c r="F502" s="8" t="s">
        <v>649</v>
      </c>
      <c r="G502" s="9" t="s">
        <v>2541</v>
      </c>
      <c r="H502" s="10"/>
      <c r="I502" s="9" t="s">
        <v>8</v>
      </c>
      <c r="J502" s="10"/>
      <c r="K502" s="10" t="s">
        <v>937</v>
      </c>
      <c r="L502" s="8" t="s">
        <v>643</v>
      </c>
      <c r="M502" s="19" t="s">
        <v>1055</v>
      </c>
      <c r="N502" s="25" t="s">
        <v>2137</v>
      </c>
      <c r="O502" s="114" t="s">
        <v>2921</v>
      </c>
      <c r="P502" s="20"/>
    </row>
    <row r="503" spans="1:16">
      <c r="A503" s="8" t="s">
        <v>2137</v>
      </c>
      <c r="B503" s="8" t="s">
        <v>119</v>
      </c>
      <c r="C503" s="8" t="s">
        <v>666</v>
      </c>
      <c r="D503" s="9" t="s">
        <v>2581</v>
      </c>
      <c r="E503" s="9" t="s">
        <v>2138</v>
      </c>
      <c r="F503" s="8" t="s">
        <v>649</v>
      </c>
      <c r="G503" s="9" t="s">
        <v>2541</v>
      </c>
      <c r="H503" s="10"/>
      <c r="I503" s="9" t="s">
        <v>8</v>
      </c>
      <c r="J503" s="10"/>
      <c r="K503" s="10" t="s">
        <v>937</v>
      </c>
      <c r="L503" s="8" t="s">
        <v>643</v>
      </c>
      <c r="M503" s="19" t="s">
        <v>1055</v>
      </c>
      <c r="N503" s="25" t="s">
        <v>2137</v>
      </c>
      <c r="O503" s="114" t="s">
        <v>2139</v>
      </c>
      <c r="P503" s="20"/>
    </row>
    <row r="504" spans="1:16">
      <c r="A504" s="8" t="s">
        <v>1194</v>
      </c>
      <c r="B504" s="8" t="s">
        <v>119</v>
      </c>
      <c r="C504" s="8" t="s">
        <v>666</v>
      </c>
      <c r="D504" s="9" t="s">
        <v>2582</v>
      </c>
      <c r="E504" s="9" t="s">
        <v>1201</v>
      </c>
      <c r="F504" s="8" t="s">
        <v>649</v>
      </c>
      <c r="G504" s="9" t="s">
        <v>2541</v>
      </c>
      <c r="H504" s="10"/>
      <c r="I504" s="9" t="s">
        <v>8</v>
      </c>
      <c r="J504" s="10"/>
      <c r="K504" s="10" t="s">
        <v>10</v>
      </c>
      <c r="L504" s="8" t="s">
        <v>643</v>
      </c>
      <c r="M504" s="19" t="s">
        <v>1055</v>
      </c>
      <c r="N504" s="25">
        <v>858</v>
      </c>
      <c r="O504" s="114" t="s">
        <v>2253</v>
      </c>
      <c r="P504" s="38" t="s">
        <v>1415</v>
      </c>
    </row>
    <row r="505" spans="1:16" ht="22.5">
      <c r="A505" s="8" t="s">
        <v>2578</v>
      </c>
      <c r="B505" s="8" t="s">
        <v>119</v>
      </c>
      <c r="C505" s="8" t="s">
        <v>666</v>
      </c>
      <c r="D505" s="9" t="s">
        <v>2580</v>
      </c>
      <c r="E505" s="9" t="s">
        <v>1658</v>
      </c>
      <c r="F505" s="8" t="s">
        <v>649</v>
      </c>
      <c r="G505" s="9" t="s">
        <v>2541</v>
      </c>
      <c r="H505" s="10"/>
      <c r="I505" s="9" t="s">
        <v>8</v>
      </c>
      <c r="J505" s="10"/>
      <c r="K505" s="10" t="s">
        <v>10</v>
      </c>
      <c r="L505" s="8" t="s">
        <v>643</v>
      </c>
      <c r="M505" s="19" t="s">
        <v>2922</v>
      </c>
      <c r="N505" s="25">
        <v>859</v>
      </c>
      <c r="O505" s="114"/>
      <c r="P505" s="38"/>
    </row>
    <row r="506" spans="1:16" ht="22.5">
      <c r="A506" s="8" t="s">
        <v>1715</v>
      </c>
      <c r="B506" s="8" t="s">
        <v>119</v>
      </c>
      <c r="C506" s="8" t="s">
        <v>666</v>
      </c>
      <c r="D506" s="9" t="s">
        <v>2584</v>
      </c>
      <c r="E506" s="9" t="s">
        <v>1658</v>
      </c>
      <c r="F506" s="8" t="s">
        <v>649</v>
      </c>
      <c r="G506" s="9" t="s">
        <v>2541</v>
      </c>
      <c r="H506" s="10"/>
      <c r="I506" s="9" t="s">
        <v>8</v>
      </c>
      <c r="J506" s="10"/>
      <c r="K506" s="10" t="s">
        <v>10</v>
      </c>
      <c r="L506" s="8" t="s">
        <v>643</v>
      </c>
      <c r="M506" s="45" t="s">
        <v>1415</v>
      </c>
      <c r="N506" s="25" t="s">
        <v>1715</v>
      </c>
      <c r="O506" s="114"/>
      <c r="P506" s="20"/>
    </row>
    <row r="507" spans="1:16" ht="22.5">
      <c r="A507" s="8" t="s">
        <v>2254</v>
      </c>
      <c r="B507" s="8" t="s">
        <v>119</v>
      </c>
      <c r="C507" s="8" t="s">
        <v>666</v>
      </c>
      <c r="D507" s="9" t="s">
        <v>2585</v>
      </c>
      <c r="E507" s="9" t="s">
        <v>2255</v>
      </c>
      <c r="F507" s="8" t="s">
        <v>649</v>
      </c>
      <c r="G507" s="9" t="s">
        <v>2541</v>
      </c>
      <c r="H507" s="10"/>
      <c r="I507" s="9" t="s">
        <v>8</v>
      </c>
      <c r="J507" s="10"/>
      <c r="K507" s="10" t="s">
        <v>937</v>
      </c>
      <c r="L507" s="8" t="s">
        <v>643</v>
      </c>
      <c r="M507" s="19" t="s">
        <v>1055</v>
      </c>
      <c r="N507" s="25" t="s">
        <v>2254</v>
      </c>
      <c r="O507" s="114" t="s">
        <v>315</v>
      </c>
      <c r="P507" s="20"/>
    </row>
    <row r="508" spans="1:16">
      <c r="A508" s="8" t="s">
        <v>1195</v>
      </c>
      <c r="B508" s="8" t="s">
        <v>119</v>
      </c>
      <c r="C508" s="8" t="s">
        <v>709</v>
      </c>
      <c r="D508" s="9" t="s">
        <v>2580</v>
      </c>
      <c r="E508" s="9" t="s">
        <v>1655</v>
      </c>
      <c r="F508" s="8" t="s">
        <v>649</v>
      </c>
      <c r="G508" s="9" t="s">
        <v>2541</v>
      </c>
      <c r="H508" s="10"/>
      <c r="I508" s="9" t="s">
        <v>8</v>
      </c>
      <c r="J508" s="10"/>
      <c r="K508" s="10" t="s">
        <v>10</v>
      </c>
      <c r="L508" s="8" t="s">
        <v>643</v>
      </c>
      <c r="M508" s="19" t="s">
        <v>1055</v>
      </c>
      <c r="N508" s="25">
        <v>860</v>
      </c>
      <c r="O508" s="114"/>
      <c r="P508" s="20"/>
    </row>
    <row r="509" spans="1:16" ht="22.5">
      <c r="A509" s="8" t="s">
        <v>1656</v>
      </c>
      <c r="B509" s="8" t="s">
        <v>119</v>
      </c>
      <c r="C509" s="8" t="s">
        <v>709</v>
      </c>
      <c r="D509" s="9" t="s">
        <v>2579</v>
      </c>
      <c r="E509" s="9" t="s">
        <v>1657</v>
      </c>
      <c r="F509" s="8" t="s">
        <v>649</v>
      </c>
      <c r="G509" s="9" t="s">
        <v>2541</v>
      </c>
      <c r="H509" s="10"/>
      <c r="I509" s="9" t="s">
        <v>8</v>
      </c>
      <c r="J509" s="10"/>
      <c r="K509" s="10" t="s">
        <v>10</v>
      </c>
      <c r="L509" s="8" t="s">
        <v>643</v>
      </c>
      <c r="M509" s="19" t="s">
        <v>1397</v>
      </c>
      <c r="N509" s="25" t="s">
        <v>1656</v>
      </c>
      <c r="O509" s="114"/>
      <c r="P509" s="20"/>
    </row>
    <row r="510" spans="1:16" ht="22.5">
      <c r="A510" s="8" t="s">
        <v>1716</v>
      </c>
      <c r="B510" s="8" t="s">
        <v>119</v>
      </c>
      <c r="C510" s="8" t="s">
        <v>709</v>
      </c>
      <c r="D510" s="9" t="s">
        <v>2579</v>
      </c>
      <c r="E510" s="9" t="s">
        <v>1654</v>
      </c>
      <c r="F510" s="8" t="s">
        <v>649</v>
      </c>
      <c r="G510" s="9" t="s">
        <v>2541</v>
      </c>
      <c r="H510" s="10"/>
      <c r="I510" s="9" t="s">
        <v>8</v>
      </c>
      <c r="J510" s="10"/>
      <c r="K510" s="10" t="s">
        <v>10</v>
      </c>
      <c r="L510" s="8" t="s">
        <v>643</v>
      </c>
      <c r="M510" s="45" t="s">
        <v>1415</v>
      </c>
      <c r="N510" s="25" t="s">
        <v>1716</v>
      </c>
      <c r="O510" s="114"/>
      <c r="P510" s="20"/>
    </row>
    <row r="511" spans="1:16" ht="22.5">
      <c r="A511" s="8" t="s">
        <v>1717</v>
      </c>
      <c r="B511" s="8" t="s">
        <v>119</v>
      </c>
      <c r="C511" s="8" t="s">
        <v>709</v>
      </c>
      <c r="D511" s="9" t="s">
        <v>2579</v>
      </c>
      <c r="E511" s="9" t="s">
        <v>1653</v>
      </c>
      <c r="F511" s="8" t="s">
        <v>649</v>
      </c>
      <c r="G511" s="9" t="s">
        <v>2541</v>
      </c>
      <c r="H511" s="10"/>
      <c r="I511" s="9" t="s">
        <v>8</v>
      </c>
      <c r="J511" s="10"/>
      <c r="K511" s="10" t="s">
        <v>10</v>
      </c>
      <c r="L511" s="8" t="s">
        <v>643</v>
      </c>
      <c r="M511" s="45" t="s">
        <v>1415</v>
      </c>
      <c r="N511" s="25" t="s">
        <v>1717</v>
      </c>
      <c r="O511" s="114" t="s">
        <v>2144</v>
      </c>
      <c r="P511" s="20"/>
    </row>
    <row r="512" spans="1:16" ht="22.5">
      <c r="A512" s="8" t="s">
        <v>1718</v>
      </c>
      <c r="B512" s="8" t="s">
        <v>119</v>
      </c>
      <c r="C512" s="8" t="s">
        <v>709</v>
      </c>
      <c r="D512" s="9" t="s">
        <v>2579</v>
      </c>
      <c r="E512" s="9" t="s">
        <v>1653</v>
      </c>
      <c r="F512" s="8" t="s">
        <v>649</v>
      </c>
      <c r="G512" s="9" t="s">
        <v>2541</v>
      </c>
      <c r="H512" s="10"/>
      <c r="I512" s="9" t="s">
        <v>8</v>
      </c>
      <c r="J512" s="10"/>
      <c r="K512" s="10" t="s">
        <v>10</v>
      </c>
      <c r="L512" s="8" t="s">
        <v>643</v>
      </c>
      <c r="M512" s="45" t="s">
        <v>1415</v>
      </c>
      <c r="N512" s="25" t="s">
        <v>1718</v>
      </c>
      <c r="O512" s="114" t="s">
        <v>2143</v>
      </c>
      <c r="P512" s="20"/>
    </row>
    <row r="513" spans="1:16">
      <c r="A513" s="8" t="s">
        <v>1196</v>
      </c>
      <c r="B513" s="8" t="s">
        <v>119</v>
      </c>
      <c r="C513" s="8" t="s">
        <v>666</v>
      </c>
      <c r="D513" s="9" t="s">
        <v>2577</v>
      </c>
      <c r="E513" s="9" t="s">
        <v>1202</v>
      </c>
      <c r="F513" s="8" t="s">
        <v>649</v>
      </c>
      <c r="G513" s="9" t="s">
        <v>2541</v>
      </c>
      <c r="H513" s="10"/>
      <c r="I513" s="9" t="s">
        <v>8</v>
      </c>
      <c r="J513" s="10"/>
      <c r="K513" s="10" t="s">
        <v>10</v>
      </c>
      <c r="L513" s="8" t="s">
        <v>643</v>
      </c>
      <c r="M513" s="19" t="s">
        <v>1055</v>
      </c>
      <c r="N513" s="25">
        <v>861</v>
      </c>
      <c r="O513" s="27" t="s">
        <v>1415</v>
      </c>
      <c r="P513" s="20"/>
    </row>
    <row r="514" spans="1:16">
      <c r="A514" s="8" t="s">
        <v>1197</v>
      </c>
      <c r="B514" s="8" t="s">
        <v>119</v>
      </c>
      <c r="C514" s="8" t="s">
        <v>666</v>
      </c>
      <c r="D514" s="9" t="s">
        <v>2576</v>
      </c>
      <c r="E514" s="9" t="s">
        <v>1221</v>
      </c>
      <c r="F514" s="8" t="s">
        <v>649</v>
      </c>
      <c r="G514" s="9" t="s">
        <v>2541</v>
      </c>
      <c r="H514" s="10"/>
      <c r="I514" s="9" t="s">
        <v>8</v>
      </c>
      <c r="J514" s="10"/>
      <c r="K514" s="10" t="s">
        <v>10</v>
      </c>
      <c r="L514" s="8" t="s">
        <v>643</v>
      </c>
      <c r="M514" s="19" t="s">
        <v>1055</v>
      </c>
      <c r="N514" s="25">
        <v>862</v>
      </c>
      <c r="O514" s="114"/>
      <c r="P514" s="20"/>
    </row>
    <row r="515" spans="1:16">
      <c r="A515" s="8" t="s">
        <v>1203</v>
      </c>
      <c r="B515" s="8" t="s">
        <v>119</v>
      </c>
      <c r="C515" s="8" t="s">
        <v>666</v>
      </c>
      <c r="D515" s="9" t="s">
        <v>2576</v>
      </c>
      <c r="E515" s="9" t="s">
        <v>1222</v>
      </c>
      <c r="F515" s="8" t="s">
        <v>649</v>
      </c>
      <c r="G515" s="9" t="s">
        <v>2541</v>
      </c>
      <c r="H515" s="10"/>
      <c r="I515" s="9" t="s">
        <v>8</v>
      </c>
      <c r="J515" s="10"/>
      <c r="K515" s="10" t="s">
        <v>10</v>
      </c>
      <c r="L515" s="8" t="s">
        <v>643</v>
      </c>
      <c r="M515" s="19" t="s">
        <v>1055</v>
      </c>
      <c r="N515" s="25">
        <v>863</v>
      </c>
      <c r="O515" s="27" t="s">
        <v>1415</v>
      </c>
      <c r="P515" s="20"/>
    </row>
    <row r="516" spans="1:16">
      <c r="A516" s="8" t="s">
        <v>1204</v>
      </c>
      <c r="B516" s="8" t="s">
        <v>119</v>
      </c>
      <c r="C516" s="8" t="s">
        <v>666</v>
      </c>
      <c r="D516" s="9" t="s">
        <v>2574</v>
      </c>
      <c r="E516" s="9" t="s">
        <v>1223</v>
      </c>
      <c r="F516" s="8" t="s">
        <v>649</v>
      </c>
      <c r="G516" s="9" t="s">
        <v>2541</v>
      </c>
      <c r="H516" s="10"/>
      <c r="I516" s="9" t="s">
        <v>8</v>
      </c>
      <c r="J516" s="10"/>
      <c r="K516" s="10" t="s">
        <v>10</v>
      </c>
      <c r="L516" s="8" t="s">
        <v>643</v>
      </c>
      <c r="M516" s="19" t="s">
        <v>1055</v>
      </c>
      <c r="N516" s="25">
        <v>864</v>
      </c>
      <c r="O516" s="27" t="s">
        <v>1415</v>
      </c>
      <c r="P516" s="20"/>
    </row>
    <row r="517" spans="1:16" ht="22.5">
      <c r="A517" s="8" t="s">
        <v>1205</v>
      </c>
      <c r="B517" s="8" t="s">
        <v>119</v>
      </c>
      <c r="C517" s="8" t="s">
        <v>666</v>
      </c>
      <c r="D517" s="9" t="s">
        <v>2574</v>
      </c>
      <c r="E517" s="9" t="s">
        <v>1225</v>
      </c>
      <c r="F517" s="8" t="s">
        <v>649</v>
      </c>
      <c r="G517" s="9" t="s">
        <v>2541</v>
      </c>
      <c r="H517" s="10"/>
      <c r="I517" s="9" t="s">
        <v>8</v>
      </c>
      <c r="J517" s="10"/>
      <c r="K517" s="10" t="s">
        <v>10</v>
      </c>
      <c r="L517" s="8" t="s">
        <v>643</v>
      </c>
      <c r="M517" s="19" t="s">
        <v>1652</v>
      </c>
      <c r="N517" s="25">
        <v>865</v>
      </c>
      <c r="O517" s="27" t="s">
        <v>1415</v>
      </c>
      <c r="P517" s="20"/>
    </row>
    <row r="518" spans="1:16">
      <c r="A518" s="8" t="s">
        <v>1206</v>
      </c>
      <c r="B518" s="8" t="s">
        <v>119</v>
      </c>
      <c r="C518" s="8" t="s">
        <v>666</v>
      </c>
      <c r="D518" s="9" t="s">
        <v>2574</v>
      </c>
      <c r="E518" s="9" t="s">
        <v>1224</v>
      </c>
      <c r="F518" s="8" t="s">
        <v>649</v>
      </c>
      <c r="G518" s="9" t="s">
        <v>2541</v>
      </c>
      <c r="H518" s="10"/>
      <c r="I518" s="9" t="s">
        <v>8</v>
      </c>
      <c r="J518" s="10"/>
      <c r="K518" s="10" t="s">
        <v>10</v>
      </c>
      <c r="L518" s="8" t="s">
        <v>643</v>
      </c>
      <c r="M518" s="19" t="s">
        <v>1055</v>
      </c>
      <c r="N518" s="25" t="s">
        <v>1206</v>
      </c>
      <c r="O518" s="114"/>
      <c r="P518" s="20"/>
    </row>
    <row r="519" spans="1:16" ht="22.5">
      <c r="A519" s="8" t="s">
        <v>1719</v>
      </c>
      <c r="B519" s="8" t="s">
        <v>119</v>
      </c>
      <c r="C519" s="8" t="s">
        <v>666</v>
      </c>
      <c r="D519" s="9" t="s">
        <v>2575</v>
      </c>
      <c r="E519" s="9" t="s">
        <v>1651</v>
      </c>
      <c r="F519" s="8" t="s">
        <v>649</v>
      </c>
      <c r="G519" s="9" t="s">
        <v>2541</v>
      </c>
      <c r="H519" s="10"/>
      <c r="I519" s="9" t="s">
        <v>8</v>
      </c>
      <c r="J519" s="10"/>
      <c r="K519" s="10" t="s">
        <v>10</v>
      </c>
      <c r="L519" s="8" t="s">
        <v>643</v>
      </c>
      <c r="M519" s="46" t="s">
        <v>1415</v>
      </c>
      <c r="N519" s="25" t="s">
        <v>1719</v>
      </c>
      <c r="O519" s="114"/>
      <c r="P519" s="20"/>
    </row>
    <row r="520" spans="1:16">
      <c r="A520" s="8" t="s">
        <v>1207</v>
      </c>
      <c r="B520" s="8" t="s">
        <v>119</v>
      </c>
      <c r="C520" s="8" t="s">
        <v>666</v>
      </c>
      <c r="D520" s="9" t="s">
        <v>2576</v>
      </c>
      <c r="E520" s="9" t="s">
        <v>1226</v>
      </c>
      <c r="F520" s="8" t="s">
        <v>649</v>
      </c>
      <c r="G520" s="9" t="s">
        <v>2541</v>
      </c>
      <c r="H520" s="10"/>
      <c r="I520" s="9" t="s">
        <v>8</v>
      </c>
      <c r="J520" s="10"/>
      <c r="K520" s="10" t="s">
        <v>10</v>
      </c>
      <c r="L520" s="8" t="s">
        <v>643</v>
      </c>
      <c r="M520" s="19" t="s">
        <v>1055</v>
      </c>
      <c r="N520" s="25">
        <v>866</v>
      </c>
      <c r="O520" s="27" t="s">
        <v>1415</v>
      </c>
      <c r="P520" s="20"/>
    </row>
    <row r="521" spans="1:16" ht="22.5">
      <c r="A521" s="8" t="s">
        <v>1208</v>
      </c>
      <c r="B521" s="8" t="s">
        <v>119</v>
      </c>
      <c r="C521" s="8" t="s">
        <v>666</v>
      </c>
      <c r="D521" s="9" t="s">
        <v>2576</v>
      </c>
      <c r="E521" s="9" t="s">
        <v>1227</v>
      </c>
      <c r="F521" s="8" t="s">
        <v>649</v>
      </c>
      <c r="G521" s="9" t="s">
        <v>2541</v>
      </c>
      <c r="H521" s="10"/>
      <c r="I521" s="9" t="s">
        <v>8</v>
      </c>
      <c r="J521" s="10"/>
      <c r="K521" s="10" t="s">
        <v>10</v>
      </c>
      <c r="L521" s="8" t="s">
        <v>643</v>
      </c>
      <c r="M521" s="19" t="s">
        <v>1055</v>
      </c>
      <c r="N521" s="25">
        <v>868</v>
      </c>
      <c r="O521" s="114"/>
      <c r="P521" s="20"/>
    </row>
    <row r="522" spans="1:16">
      <c r="A522" s="8" t="s">
        <v>1209</v>
      </c>
      <c r="B522" s="8" t="s">
        <v>119</v>
      </c>
      <c r="C522" s="8" t="s">
        <v>666</v>
      </c>
      <c r="D522" s="9" t="s">
        <v>2738</v>
      </c>
      <c r="E522" s="9" t="s">
        <v>1228</v>
      </c>
      <c r="F522" s="8" t="s">
        <v>649</v>
      </c>
      <c r="G522" s="9" t="s">
        <v>2541</v>
      </c>
      <c r="H522" s="10"/>
      <c r="I522" s="9" t="s">
        <v>8</v>
      </c>
      <c r="J522" s="10"/>
      <c r="K522" s="10" t="s">
        <v>10</v>
      </c>
      <c r="L522" s="8" t="s">
        <v>643</v>
      </c>
      <c r="M522" s="19" t="s">
        <v>1055</v>
      </c>
      <c r="N522" s="25">
        <v>869</v>
      </c>
      <c r="O522" s="114"/>
      <c r="P522" s="20"/>
    </row>
    <row r="523" spans="1:16">
      <c r="A523" s="8" t="s">
        <v>1210</v>
      </c>
      <c r="B523" s="8" t="s">
        <v>119</v>
      </c>
      <c r="C523" s="8" t="s">
        <v>666</v>
      </c>
      <c r="D523" s="9" t="s">
        <v>2569</v>
      </c>
      <c r="E523" s="9" t="s">
        <v>1229</v>
      </c>
      <c r="F523" s="8" t="s">
        <v>649</v>
      </c>
      <c r="G523" s="9" t="s">
        <v>2541</v>
      </c>
      <c r="H523" s="10"/>
      <c r="I523" s="9" t="s">
        <v>8</v>
      </c>
      <c r="J523" s="10"/>
      <c r="K523" s="10" t="s">
        <v>10</v>
      </c>
      <c r="L523" s="8" t="s">
        <v>643</v>
      </c>
      <c r="M523" s="19" t="s">
        <v>1055</v>
      </c>
      <c r="N523" s="25">
        <v>870</v>
      </c>
      <c r="O523" s="114"/>
      <c r="P523" s="20"/>
    </row>
    <row r="524" spans="1:16">
      <c r="A524" s="8" t="s">
        <v>1211</v>
      </c>
      <c r="B524" s="8" t="s">
        <v>119</v>
      </c>
      <c r="C524" s="8" t="s">
        <v>666</v>
      </c>
      <c r="D524" s="9" t="s">
        <v>2569</v>
      </c>
      <c r="E524" s="9" t="s">
        <v>1229</v>
      </c>
      <c r="F524" s="8" t="s">
        <v>649</v>
      </c>
      <c r="G524" s="9" t="s">
        <v>2541</v>
      </c>
      <c r="H524" s="10"/>
      <c r="I524" s="9" t="s">
        <v>8</v>
      </c>
      <c r="J524" s="10"/>
      <c r="K524" s="10" t="s">
        <v>10</v>
      </c>
      <c r="L524" s="8" t="s">
        <v>643</v>
      </c>
      <c r="M524" s="19" t="s">
        <v>1055</v>
      </c>
      <c r="N524" s="25">
        <v>871</v>
      </c>
      <c r="O524" s="27" t="s">
        <v>1415</v>
      </c>
      <c r="P524" s="20"/>
    </row>
    <row r="525" spans="1:16" ht="22.5">
      <c r="A525" s="8" t="s">
        <v>2135</v>
      </c>
      <c r="B525" s="8" t="s">
        <v>119</v>
      </c>
      <c r="C525" s="8" t="s">
        <v>666</v>
      </c>
      <c r="D525" s="9" t="s">
        <v>2572</v>
      </c>
      <c r="E525" s="9" t="s">
        <v>1647</v>
      </c>
      <c r="F525" s="8" t="s">
        <v>649</v>
      </c>
      <c r="G525" s="9" t="s">
        <v>2541</v>
      </c>
      <c r="H525" s="10"/>
      <c r="I525" s="9" t="s">
        <v>8</v>
      </c>
      <c r="J525" s="10"/>
      <c r="K525" s="10" t="s">
        <v>937</v>
      </c>
      <c r="L525" s="8" t="s">
        <v>643</v>
      </c>
      <c r="M525" s="19" t="s">
        <v>2112</v>
      </c>
      <c r="N525" s="25">
        <v>872</v>
      </c>
      <c r="O525" s="27" t="s">
        <v>2136</v>
      </c>
      <c r="P525" s="20"/>
    </row>
    <row r="526" spans="1:16" ht="22.5">
      <c r="A526" s="8" t="s">
        <v>1720</v>
      </c>
      <c r="B526" s="8" t="s">
        <v>119</v>
      </c>
      <c r="C526" s="8" t="s">
        <v>666</v>
      </c>
      <c r="D526" s="9" t="s">
        <v>2572</v>
      </c>
      <c r="E526" s="9" t="s">
        <v>1647</v>
      </c>
      <c r="F526" s="8" t="s">
        <v>649</v>
      </c>
      <c r="G526" s="9" t="s">
        <v>2541</v>
      </c>
      <c r="H526" s="10"/>
      <c r="I526" s="9" t="s">
        <v>8</v>
      </c>
      <c r="J526" s="10"/>
      <c r="K526" s="10" t="s">
        <v>10</v>
      </c>
      <c r="L526" s="8" t="s">
        <v>643</v>
      </c>
      <c r="M526" s="19" t="s">
        <v>1055</v>
      </c>
      <c r="N526" s="25" t="s">
        <v>1720</v>
      </c>
      <c r="O526" s="114" t="s">
        <v>2256</v>
      </c>
      <c r="P526" s="38" t="s">
        <v>1415</v>
      </c>
    </row>
    <row r="527" spans="1:16" ht="22.5">
      <c r="A527" s="8" t="s">
        <v>1721</v>
      </c>
      <c r="B527" s="8" t="s">
        <v>119</v>
      </c>
      <c r="C527" s="8" t="s">
        <v>666</v>
      </c>
      <c r="D527" s="9" t="s">
        <v>1647</v>
      </c>
      <c r="E527" s="9" t="s">
        <v>1647</v>
      </c>
      <c r="F527" s="8" t="s">
        <v>649</v>
      </c>
      <c r="G527" s="9" t="s">
        <v>2541</v>
      </c>
      <c r="H527" s="10"/>
      <c r="I527" s="9" t="s">
        <v>8</v>
      </c>
      <c r="J527" s="10"/>
      <c r="K527" s="10" t="s">
        <v>10</v>
      </c>
      <c r="L527" s="8" t="s">
        <v>643</v>
      </c>
      <c r="M527" s="19" t="s">
        <v>1055</v>
      </c>
      <c r="N527" s="25" t="s">
        <v>1721</v>
      </c>
      <c r="O527" s="27" t="s">
        <v>1415</v>
      </c>
      <c r="P527" s="20"/>
    </row>
    <row r="528" spans="1:16" ht="22.5">
      <c r="A528" s="8" t="s">
        <v>1722</v>
      </c>
      <c r="B528" s="8" t="s">
        <v>119</v>
      </c>
      <c r="C528" s="8" t="s">
        <v>666</v>
      </c>
      <c r="D528" s="9" t="s">
        <v>2572</v>
      </c>
      <c r="E528" s="9" t="s">
        <v>1647</v>
      </c>
      <c r="F528" s="8" t="s">
        <v>649</v>
      </c>
      <c r="G528" s="9" t="s">
        <v>2541</v>
      </c>
      <c r="H528" s="10"/>
      <c r="I528" s="9" t="s">
        <v>8</v>
      </c>
      <c r="J528" s="10"/>
      <c r="K528" s="10" t="s">
        <v>10</v>
      </c>
      <c r="L528" s="8" t="s">
        <v>643</v>
      </c>
      <c r="M528" s="19" t="s">
        <v>1648</v>
      </c>
      <c r="N528" s="25" t="s">
        <v>1722</v>
      </c>
      <c r="O528" s="27" t="s">
        <v>1415</v>
      </c>
      <c r="P528" s="20"/>
    </row>
    <row r="529" spans="1:16" ht="22.5">
      <c r="A529" s="8" t="s">
        <v>2134</v>
      </c>
      <c r="B529" s="8" t="s">
        <v>119</v>
      </c>
      <c r="C529" s="8" t="s">
        <v>666</v>
      </c>
      <c r="D529" s="9" t="s">
        <v>2573</v>
      </c>
      <c r="E529" s="9" t="s">
        <v>2133</v>
      </c>
      <c r="F529" s="8" t="s">
        <v>649</v>
      </c>
      <c r="G529" s="9" t="s">
        <v>2541</v>
      </c>
      <c r="H529" s="10"/>
      <c r="I529" s="9" t="s">
        <v>8</v>
      </c>
      <c r="J529" s="10"/>
      <c r="K529" s="10" t="s">
        <v>937</v>
      </c>
      <c r="L529" s="8" t="s">
        <v>643</v>
      </c>
      <c r="M529" s="19" t="s">
        <v>2112</v>
      </c>
      <c r="N529" s="25" t="s">
        <v>2134</v>
      </c>
      <c r="O529" s="27" t="s">
        <v>2257</v>
      </c>
      <c r="P529" s="20"/>
    </row>
    <row r="530" spans="1:16" ht="22.5">
      <c r="A530" s="8" t="s">
        <v>2264</v>
      </c>
      <c r="B530" s="8" t="s">
        <v>119</v>
      </c>
      <c r="C530" s="8" t="s">
        <v>709</v>
      </c>
      <c r="D530" s="9" t="s">
        <v>2739</v>
      </c>
      <c r="E530" s="9" t="s">
        <v>2133</v>
      </c>
      <c r="F530" s="8" t="s">
        <v>649</v>
      </c>
      <c r="G530" s="9" t="s">
        <v>2541</v>
      </c>
      <c r="H530" s="10"/>
      <c r="I530" s="9" t="s">
        <v>8</v>
      </c>
      <c r="J530" s="10"/>
      <c r="K530" s="10" t="s">
        <v>937</v>
      </c>
      <c r="L530" s="8" t="s">
        <v>643</v>
      </c>
      <c r="M530" s="19" t="s">
        <v>2112</v>
      </c>
      <c r="N530" s="25" t="s">
        <v>2264</v>
      </c>
      <c r="O530" s="27" t="s">
        <v>315</v>
      </c>
      <c r="P530" s="20"/>
    </row>
    <row r="531" spans="1:16" ht="22.5">
      <c r="A531" s="8" t="s">
        <v>1212</v>
      </c>
      <c r="B531" s="8" t="s">
        <v>119</v>
      </c>
      <c r="C531" s="8" t="s">
        <v>666</v>
      </c>
      <c r="D531" s="9" t="s">
        <v>2571</v>
      </c>
      <c r="E531" s="9" t="s">
        <v>1202</v>
      </c>
      <c r="F531" s="8" t="s">
        <v>649</v>
      </c>
      <c r="G531" s="9" t="s">
        <v>2541</v>
      </c>
      <c r="H531" s="10"/>
      <c r="I531" s="9" t="s">
        <v>8</v>
      </c>
      <c r="J531" s="10"/>
      <c r="K531" s="10" t="s">
        <v>10</v>
      </c>
      <c r="L531" s="8" t="s">
        <v>643</v>
      </c>
      <c r="M531" s="19" t="s">
        <v>1649</v>
      </c>
      <c r="N531" s="25">
        <v>873</v>
      </c>
      <c r="O531" s="27" t="s">
        <v>1415</v>
      </c>
      <c r="P531" s="20"/>
    </row>
    <row r="532" spans="1:16">
      <c r="A532" s="8" t="s">
        <v>1213</v>
      </c>
      <c r="B532" s="8" t="s">
        <v>119</v>
      </c>
      <c r="C532" s="8" t="s">
        <v>709</v>
      </c>
      <c r="D532" s="9" t="s">
        <v>2569</v>
      </c>
      <c r="E532" s="9" t="s">
        <v>1202</v>
      </c>
      <c r="F532" s="8" t="s">
        <v>649</v>
      </c>
      <c r="G532" s="9" t="s">
        <v>2541</v>
      </c>
      <c r="H532" s="10"/>
      <c r="I532" s="9" t="s">
        <v>8</v>
      </c>
      <c r="J532" s="10"/>
      <c r="K532" s="10" t="s">
        <v>10</v>
      </c>
      <c r="L532" s="8" t="s">
        <v>643</v>
      </c>
      <c r="M532" s="19" t="s">
        <v>1650</v>
      </c>
      <c r="N532" s="25">
        <v>874</v>
      </c>
      <c r="O532" s="27" t="s">
        <v>1415</v>
      </c>
      <c r="P532" s="20"/>
    </row>
    <row r="533" spans="1:16" ht="13.5" customHeight="1">
      <c r="A533" s="8" t="s">
        <v>2127</v>
      </c>
      <c r="B533" s="8" t="s">
        <v>119</v>
      </c>
      <c r="C533" s="8" t="s">
        <v>666</v>
      </c>
      <c r="D533" s="9" t="s">
        <v>2570</v>
      </c>
      <c r="E533" s="9" t="s">
        <v>2129</v>
      </c>
      <c r="F533" s="8" t="s">
        <v>649</v>
      </c>
      <c r="G533" s="9" t="s">
        <v>2541</v>
      </c>
      <c r="H533" s="10"/>
      <c r="I533" s="9" t="s">
        <v>8</v>
      </c>
      <c r="J533" s="10"/>
      <c r="K533" s="10" t="s">
        <v>937</v>
      </c>
      <c r="L533" s="8" t="s">
        <v>643</v>
      </c>
      <c r="M533" s="19" t="s">
        <v>2112</v>
      </c>
      <c r="N533" s="25" t="s">
        <v>2127</v>
      </c>
      <c r="O533" s="27" t="s">
        <v>2132</v>
      </c>
      <c r="P533" s="20"/>
    </row>
    <row r="534" spans="1:16" ht="13.5" customHeight="1">
      <c r="A534" s="8" t="s">
        <v>2127</v>
      </c>
      <c r="B534" s="8" t="s">
        <v>119</v>
      </c>
      <c r="C534" s="8" t="s">
        <v>709</v>
      </c>
      <c r="D534" s="9" t="s">
        <v>2128</v>
      </c>
      <c r="E534" s="9" t="s">
        <v>2130</v>
      </c>
      <c r="F534" s="8" t="s">
        <v>649</v>
      </c>
      <c r="G534" s="9" t="s">
        <v>2541</v>
      </c>
      <c r="H534" s="10"/>
      <c r="I534" s="9" t="s">
        <v>8</v>
      </c>
      <c r="J534" s="10"/>
      <c r="K534" s="10" t="s">
        <v>10</v>
      </c>
      <c r="L534" s="8" t="s">
        <v>643</v>
      </c>
      <c r="M534" s="19" t="s">
        <v>315</v>
      </c>
      <c r="N534" s="25" t="s">
        <v>2127</v>
      </c>
      <c r="O534" s="27" t="s">
        <v>2131</v>
      </c>
      <c r="P534" s="20"/>
    </row>
    <row r="535" spans="1:16" ht="22.5">
      <c r="A535" s="8" t="s">
        <v>1723</v>
      </c>
      <c r="B535" s="8" t="s">
        <v>119</v>
      </c>
      <c r="C535" s="8" t="s">
        <v>709</v>
      </c>
      <c r="D535" s="9" t="s">
        <v>2568</v>
      </c>
      <c r="E535" s="9" t="s">
        <v>1646</v>
      </c>
      <c r="F535" s="8" t="s">
        <v>649</v>
      </c>
      <c r="G535" s="9" t="s">
        <v>2541</v>
      </c>
      <c r="H535" s="10"/>
      <c r="I535" s="9" t="s">
        <v>8</v>
      </c>
      <c r="J535" s="10"/>
      <c r="K535" s="10" t="s">
        <v>10</v>
      </c>
      <c r="L535" s="8" t="s">
        <v>643</v>
      </c>
      <c r="M535" s="45" t="s">
        <v>1415</v>
      </c>
      <c r="N535" s="25" t="s">
        <v>1723</v>
      </c>
      <c r="O535" s="27"/>
      <c r="P535" s="20"/>
    </row>
    <row r="536" spans="1:16">
      <c r="A536" s="8" t="s">
        <v>1214</v>
      </c>
      <c r="B536" s="8" t="s">
        <v>119</v>
      </c>
      <c r="C536" s="8" t="s">
        <v>666</v>
      </c>
      <c r="D536" s="9" t="s">
        <v>2567</v>
      </c>
      <c r="E536" s="9" t="s">
        <v>1230</v>
      </c>
      <c r="F536" s="8" t="s">
        <v>649</v>
      </c>
      <c r="G536" s="9" t="s">
        <v>2541</v>
      </c>
      <c r="H536" s="10"/>
      <c r="I536" s="9" t="s">
        <v>8</v>
      </c>
      <c r="J536" s="10"/>
      <c r="K536" s="10" t="s">
        <v>10</v>
      </c>
      <c r="L536" s="8" t="s">
        <v>643</v>
      </c>
      <c r="M536" s="19" t="s">
        <v>1055</v>
      </c>
      <c r="N536" s="25">
        <v>875</v>
      </c>
      <c r="O536" s="114"/>
      <c r="P536" s="20"/>
    </row>
    <row r="537" spans="1:16">
      <c r="A537" s="8" t="s">
        <v>1215</v>
      </c>
      <c r="B537" s="8" t="s">
        <v>119</v>
      </c>
      <c r="C537" s="8" t="s">
        <v>666</v>
      </c>
      <c r="D537" s="9" t="s">
        <v>2565</v>
      </c>
      <c r="E537" s="9" t="s">
        <v>1231</v>
      </c>
      <c r="F537" s="8" t="s">
        <v>649</v>
      </c>
      <c r="G537" s="9" t="s">
        <v>2541</v>
      </c>
      <c r="H537" s="10"/>
      <c r="I537" s="9" t="s">
        <v>8</v>
      </c>
      <c r="J537" s="10"/>
      <c r="K537" s="10" t="s">
        <v>10</v>
      </c>
      <c r="L537" s="8" t="s">
        <v>643</v>
      </c>
      <c r="M537" s="19" t="s">
        <v>1055</v>
      </c>
      <c r="N537" s="25">
        <v>876</v>
      </c>
      <c r="O537" s="114"/>
      <c r="P537" s="20"/>
    </row>
    <row r="538" spans="1:16">
      <c r="A538" s="8" t="s">
        <v>1216</v>
      </c>
      <c r="B538" s="8" t="s">
        <v>119</v>
      </c>
      <c r="C538" s="8" t="s">
        <v>666</v>
      </c>
      <c r="D538" s="9" t="s">
        <v>2565</v>
      </c>
      <c r="E538" s="9" t="s">
        <v>1231</v>
      </c>
      <c r="F538" s="8" t="s">
        <v>649</v>
      </c>
      <c r="G538" s="9" t="s">
        <v>2541</v>
      </c>
      <c r="H538" s="10"/>
      <c r="I538" s="9" t="s">
        <v>8</v>
      </c>
      <c r="J538" s="10"/>
      <c r="K538" s="10" t="s">
        <v>10</v>
      </c>
      <c r="L538" s="8" t="s">
        <v>643</v>
      </c>
      <c r="M538" s="19" t="s">
        <v>1055</v>
      </c>
      <c r="N538" s="25">
        <v>877</v>
      </c>
      <c r="O538" s="114"/>
      <c r="P538" s="20"/>
    </row>
    <row r="539" spans="1:16">
      <c r="A539" s="8" t="s">
        <v>1217</v>
      </c>
      <c r="B539" s="8" t="s">
        <v>119</v>
      </c>
      <c r="C539" s="8" t="s">
        <v>709</v>
      </c>
      <c r="D539" s="9" t="s">
        <v>2566</v>
      </c>
      <c r="E539" s="9" t="s">
        <v>1232</v>
      </c>
      <c r="F539" s="8" t="s">
        <v>649</v>
      </c>
      <c r="G539" s="9" t="s">
        <v>2541</v>
      </c>
      <c r="H539" s="10"/>
      <c r="I539" s="9" t="s">
        <v>8</v>
      </c>
      <c r="J539" s="10"/>
      <c r="K539" s="10" t="s">
        <v>10</v>
      </c>
      <c r="L539" s="8" t="s">
        <v>643</v>
      </c>
      <c r="M539" s="19" t="s">
        <v>1055</v>
      </c>
      <c r="N539" s="25">
        <v>878</v>
      </c>
      <c r="O539" s="114"/>
      <c r="P539" s="20"/>
    </row>
    <row r="540" spans="1:16">
      <c r="A540" s="8" t="s">
        <v>1218</v>
      </c>
      <c r="B540" s="8" t="s">
        <v>119</v>
      </c>
      <c r="C540" s="8" t="s">
        <v>666</v>
      </c>
      <c r="D540" s="9" t="s">
        <v>2566</v>
      </c>
      <c r="E540" s="9" t="s">
        <v>1232</v>
      </c>
      <c r="F540" s="8" t="s">
        <v>649</v>
      </c>
      <c r="G540" s="9" t="s">
        <v>2541</v>
      </c>
      <c r="H540" s="10"/>
      <c r="I540" s="9" t="s">
        <v>8</v>
      </c>
      <c r="J540" s="10"/>
      <c r="K540" s="10" t="s">
        <v>10</v>
      </c>
      <c r="L540" s="8" t="s">
        <v>643</v>
      </c>
      <c r="M540" s="19" t="s">
        <v>1055</v>
      </c>
      <c r="N540" s="25">
        <v>879</v>
      </c>
      <c r="O540" s="114"/>
      <c r="P540" s="20"/>
    </row>
    <row r="541" spans="1:16">
      <c r="A541" s="8" t="s">
        <v>1219</v>
      </c>
      <c r="B541" s="8" t="s">
        <v>119</v>
      </c>
      <c r="C541" s="8" t="s">
        <v>666</v>
      </c>
      <c r="D541" s="9" t="s">
        <v>2559</v>
      </c>
      <c r="E541" s="9" t="s">
        <v>1233</v>
      </c>
      <c r="F541" s="8" t="s">
        <v>649</v>
      </c>
      <c r="G541" s="9" t="s">
        <v>2541</v>
      </c>
      <c r="H541" s="10"/>
      <c r="I541" s="9" t="s">
        <v>8</v>
      </c>
      <c r="J541" s="10"/>
      <c r="K541" s="10" t="s">
        <v>10</v>
      </c>
      <c r="L541" s="8" t="s">
        <v>643</v>
      </c>
      <c r="M541" s="19" t="s">
        <v>1055</v>
      </c>
      <c r="N541" s="25">
        <v>880</v>
      </c>
      <c r="O541" s="114"/>
      <c r="P541" s="20"/>
    </row>
    <row r="542" spans="1:16">
      <c r="A542" s="8" t="s">
        <v>1220</v>
      </c>
      <c r="B542" s="8" t="s">
        <v>119</v>
      </c>
      <c r="C542" s="8" t="s">
        <v>666</v>
      </c>
      <c r="D542" s="9" t="s">
        <v>2560</v>
      </c>
      <c r="E542" s="9" t="s">
        <v>1234</v>
      </c>
      <c r="F542" s="8" t="s">
        <v>649</v>
      </c>
      <c r="G542" s="9" t="s">
        <v>2541</v>
      </c>
      <c r="H542" s="10"/>
      <c r="I542" s="9" t="s">
        <v>8</v>
      </c>
      <c r="J542" s="10"/>
      <c r="K542" s="10" t="s">
        <v>10</v>
      </c>
      <c r="L542" s="8" t="s">
        <v>643</v>
      </c>
      <c r="M542" s="19" t="s">
        <v>1055</v>
      </c>
      <c r="N542" s="25">
        <v>881</v>
      </c>
      <c r="O542" s="114"/>
      <c r="P542" s="20"/>
    </row>
    <row r="543" spans="1:16">
      <c r="A543" s="8" t="s">
        <v>2265</v>
      </c>
      <c r="B543" s="8" t="s">
        <v>119</v>
      </c>
      <c r="C543" s="8" t="s">
        <v>666</v>
      </c>
      <c r="D543" s="9" t="s">
        <v>2561</v>
      </c>
      <c r="E543" s="9" t="s">
        <v>2266</v>
      </c>
      <c r="F543" s="8" t="s">
        <v>649</v>
      </c>
      <c r="G543" s="9" t="s">
        <v>2541</v>
      </c>
      <c r="H543" s="10"/>
      <c r="I543" s="9" t="s">
        <v>8</v>
      </c>
      <c r="J543" s="10"/>
      <c r="K543" s="10" t="s">
        <v>937</v>
      </c>
      <c r="L543" s="8" t="s">
        <v>643</v>
      </c>
      <c r="M543" s="19" t="s">
        <v>2112</v>
      </c>
      <c r="N543" s="25">
        <v>882</v>
      </c>
      <c r="O543" s="114"/>
      <c r="P543" s="20"/>
    </row>
    <row r="544" spans="1:16">
      <c r="A544" s="8" t="s">
        <v>2563</v>
      </c>
      <c r="B544" s="8" t="s">
        <v>119</v>
      </c>
      <c r="C544" s="8" t="s">
        <v>666</v>
      </c>
      <c r="D544" s="9" t="s">
        <v>2562</v>
      </c>
      <c r="E544" s="9" t="s">
        <v>2266</v>
      </c>
      <c r="F544" s="8" t="s">
        <v>649</v>
      </c>
      <c r="G544" s="9" t="s">
        <v>2541</v>
      </c>
      <c r="H544" s="10"/>
      <c r="I544" s="9" t="s">
        <v>8</v>
      </c>
      <c r="J544" s="10"/>
      <c r="K544" s="10" t="s">
        <v>10</v>
      </c>
      <c r="L544" s="8" t="s">
        <v>643</v>
      </c>
      <c r="M544" s="19" t="s">
        <v>1055</v>
      </c>
      <c r="N544" s="25">
        <v>883</v>
      </c>
      <c r="O544" s="114"/>
      <c r="P544" s="20"/>
    </row>
    <row r="545" spans="1:16">
      <c r="A545" s="8" t="s">
        <v>2564</v>
      </c>
      <c r="B545" s="8" t="s">
        <v>119</v>
      </c>
      <c r="C545" s="8" t="s">
        <v>666</v>
      </c>
      <c r="D545" s="9" t="s">
        <v>2562</v>
      </c>
      <c r="E545" s="9" t="s">
        <v>2266</v>
      </c>
      <c r="F545" s="8" t="s">
        <v>649</v>
      </c>
      <c r="G545" s="9" t="s">
        <v>2541</v>
      </c>
      <c r="H545" s="10"/>
      <c r="I545" s="9" t="s">
        <v>8</v>
      </c>
      <c r="J545" s="10"/>
      <c r="K545" s="10" t="s">
        <v>10</v>
      </c>
      <c r="L545" s="8" t="s">
        <v>643</v>
      </c>
      <c r="M545" s="19" t="s">
        <v>1055</v>
      </c>
      <c r="N545" s="25">
        <v>884</v>
      </c>
      <c r="O545" s="114"/>
      <c r="P545" s="20"/>
    </row>
    <row r="546" spans="1:16">
      <c r="A546" s="8" t="s">
        <v>1346</v>
      </c>
      <c r="B546" s="8" t="s">
        <v>119</v>
      </c>
      <c r="C546" s="8" t="s">
        <v>666</v>
      </c>
      <c r="D546" s="9" t="s">
        <v>1347</v>
      </c>
      <c r="E546" s="9" t="s">
        <v>1347</v>
      </c>
      <c r="F546" s="8" t="s">
        <v>650</v>
      </c>
      <c r="G546" s="9" t="s">
        <v>1028</v>
      </c>
      <c r="H546" s="10"/>
      <c r="I546" s="9" t="s">
        <v>8</v>
      </c>
      <c r="J546" s="10"/>
      <c r="K546" s="10" t="s">
        <v>10</v>
      </c>
      <c r="L546" s="8"/>
      <c r="M546" s="19"/>
      <c r="N546" s="25">
        <v>885</v>
      </c>
      <c r="O546" s="114"/>
      <c r="P546" s="20"/>
    </row>
    <row r="547" spans="1:16">
      <c r="A547" s="8" t="s">
        <v>1348</v>
      </c>
      <c r="B547" s="8" t="s">
        <v>119</v>
      </c>
      <c r="C547" s="8" t="s">
        <v>666</v>
      </c>
      <c r="D547" s="9" t="s">
        <v>1347</v>
      </c>
      <c r="E547" s="9" t="s">
        <v>1347</v>
      </c>
      <c r="F547" s="8" t="s">
        <v>650</v>
      </c>
      <c r="G547" s="9" t="s">
        <v>1028</v>
      </c>
      <c r="H547" s="10"/>
      <c r="I547" s="9" t="s">
        <v>8</v>
      </c>
      <c r="J547" s="10"/>
      <c r="K547" s="10" t="s">
        <v>10</v>
      </c>
      <c r="L547" s="8"/>
      <c r="M547" s="19"/>
      <c r="N547" s="25">
        <v>886</v>
      </c>
      <c r="O547" s="114"/>
      <c r="P547" s="20"/>
    </row>
    <row r="548" spans="1:16">
      <c r="A548" s="8" t="s">
        <v>1349</v>
      </c>
      <c r="B548" s="8" t="s">
        <v>119</v>
      </c>
      <c r="C548" s="8" t="s">
        <v>666</v>
      </c>
      <c r="D548" s="9" t="s">
        <v>1350</v>
      </c>
      <c r="E548" s="9" t="s">
        <v>1347</v>
      </c>
      <c r="F548" s="8" t="s">
        <v>650</v>
      </c>
      <c r="G548" s="9" t="s">
        <v>1028</v>
      </c>
      <c r="H548" s="10"/>
      <c r="I548" s="9" t="s">
        <v>8</v>
      </c>
      <c r="J548" s="10"/>
      <c r="K548" s="10" t="s">
        <v>10</v>
      </c>
      <c r="L548" s="8"/>
      <c r="M548" s="19"/>
      <c r="N548" s="25">
        <v>887</v>
      </c>
      <c r="O548" s="114"/>
      <c r="P548" s="20"/>
    </row>
    <row r="549" spans="1:16" ht="22.5">
      <c r="A549" s="8" t="s">
        <v>234</v>
      </c>
      <c r="B549" s="8" t="s">
        <v>119</v>
      </c>
      <c r="C549" s="8" t="s">
        <v>666</v>
      </c>
      <c r="D549" s="9" t="s">
        <v>1350</v>
      </c>
      <c r="E549" s="9" t="s">
        <v>1351</v>
      </c>
      <c r="F549" s="8" t="s">
        <v>650</v>
      </c>
      <c r="G549" s="9" t="s">
        <v>495</v>
      </c>
      <c r="H549" s="10"/>
      <c r="I549" s="9" t="s">
        <v>237</v>
      </c>
      <c r="J549" s="10" t="s">
        <v>644</v>
      </c>
      <c r="K549" s="10"/>
      <c r="L549" s="8"/>
      <c r="M549" s="19" t="s">
        <v>315</v>
      </c>
      <c r="N549" s="25">
        <v>888</v>
      </c>
      <c r="O549" s="114"/>
      <c r="P549" s="20"/>
    </row>
    <row r="550" spans="1:16">
      <c r="A550" s="8" t="s">
        <v>1042</v>
      </c>
      <c r="B550" s="8" t="s">
        <v>119</v>
      </c>
      <c r="C550" s="8" t="s">
        <v>709</v>
      </c>
      <c r="D550" s="9" t="s">
        <v>1043</v>
      </c>
      <c r="E550" s="9" t="s">
        <v>1352</v>
      </c>
      <c r="F550" s="8" t="s">
        <v>650</v>
      </c>
      <c r="G550" s="9" t="s">
        <v>1028</v>
      </c>
      <c r="H550" s="10"/>
      <c r="I550" s="9" t="s">
        <v>8</v>
      </c>
      <c r="J550" s="10"/>
      <c r="K550" s="10" t="s">
        <v>10</v>
      </c>
      <c r="L550" s="8" t="s">
        <v>643</v>
      </c>
      <c r="M550" s="19"/>
      <c r="N550" s="25">
        <v>889</v>
      </c>
      <c r="O550" s="114"/>
      <c r="P550" s="20"/>
    </row>
    <row r="551" spans="1:16">
      <c r="A551" s="8" t="s">
        <v>1353</v>
      </c>
      <c r="B551" s="8" t="s">
        <v>119</v>
      </c>
      <c r="C551" s="8" t="s">
        <v>709</v>
      </c>
      <c r="D551" s="9" t="s">
        <v>1043</v>
      </c>
      <c r="E551" s="9" t="s">
        <v>1352</v>
      </c>
      <c r="F551" s="8" t="s">
        <v>650</v>
      </c>
      <c r="G551" s="9" t="s">
        <v>1028</v>
      </c>
      <c r="H551" s="10"/>
      <c r="I551" s="9" t="s">
        <v>8</v>
      </c>
      <c r="J551" s="10"/>
      <c r="K551" s="10" t="s">
        <v>10</v>
      </c>
      <c r="L551" s="8"/>
      <c r="M551" s="19"/>
      <c r="N551" s="25">
        <v>890</v>
      </c>
      <c r="O551" s="114"/>
      <c r="P551" s="20"/>
    </row>
    <row r="552" spans="1:16">
      <c r="A552" s="8" t="s">
        <v>1354</v>
      </c>
      <c r="B552" s="8" t="s">
        <v>119</v>
      </c>
      <c r="C552" s="8" t="s">
        <v>709</v>
      </c>
      <c r="D552" s="9" t="s">
        <v>2529</v>
      </c>
      <c r="E552" s="9" t="s">
        <v>1351</v>
      </c>
      <c r="F552" s="8" t="s">
        <v>650</v>
      </c>
      <c r="G552" s="9" t="s">
        <v>2541</v>
      </c>
      <c r="H552" s="10"/>
      <c r="I552" s="9" t="s">
        <v>8</v>
      </c>
      <c r="J552" s="10"/>
      <c r="K552" s="10" t="s">
        <v>10</v>
      </c>
      <c r="L552" s="8" t="s">
        <v>643</v>
      </c>
      <c r="M552" s="19" t="s">
        <v>1055</v>
      </c>
      <c r="N552" s="25">
        <v>891</v>
      </c>
      <c r="O552" s="114"/>
      <c r="P552" s="20"/>
    </row>
    <row r="553" spans="1:16">
      <c r="A553" s="8" t="s">
        <v>1362</v>
      </c>
      <c r="B553" s="8" t="s">
        <v>119</v>
      </c>
      <c r="C553" s="8" t="s">
        <v>666</v>
      </c>
      <c r="D553" s="9" t="s">
        <v>2518</v>
      </c>
      <c r="E553" s="9" t="s">
        <v>1347</v>
      </c>
      <c r="F553" s="8" t="s">
        <v>650</v>
      </c>
      <c r="G553" s="9" t="s">
        <v>2541</v>
      </c>
      <c r="H553" s="10"/>
      <c r="I553" s="9" t="s">
        <v>8</v>
      </c>
      <c r="J553" s="10"/>
      <c r="K553" s="10" t="s">
        <v>10</v>
      </c>
      <c r="L553" s="8" t="s">
        <v>643</v>
      </c>
      <c r="M553" s="19" t="s">
        <v>1055</v>
      </c>
      <c r="N553" s="25">
        <v>892</v>
      </c>
      <c r="O553" s="114"/>
      <c r="P553" s="20"/>
    </row>
    <row r="554" spans="1:16">
      <c r="A554" s="8" t="s">
        <v>235</v>
      </c>
      <c r="B554" s="8" t="s">
        <v>119</v>
      </c>
      <c r="C554" s="8" t="s">
        <v>666</v>
      </c>
      <c r="D554" s="9" t="s">
        <v>236</v>
      </c>
      <c r="E554" s="9" t="s">
        <v>1364</v>
      </c>
      <c r="F554" s="8" t="s">
        <v>650</v>
      </c>
      <c r="G554" s="9" t="s">
        <v>132</v>
      </c>
      <c r="H554" s="10"/>
      <c r="I554" s="9" t="s">
        <v>8</v>
      </c>
      <c r="J554" s="10"/>
      <c r="K554" s="10" t="s">
        <v>10</v>
      </c>
      <c r="L554" s="8"/>
      <c r="M554" s="19" t="s">
        <v>1363</v>
      </c>
      <c r="N554" s="25">
        <v>893</v>
      </c>
      <c r="O554" s="114"/>
      <c r="P554" s="20"/>
    </row>
    <row r="555" spans="1:16">
      <c r="A555" s="8" t="s">
        <v>1365</v>
      </c>
      <c r="B555" s="8" t="s">
        <v>119</v>
      </c>
      <c r="C555" s="8" t="s">
        <v>666</v>
      </c>
      <c r="D555" s="9" t="s">
        <v>1367</v>
      </c>
      <c r="E555" s="9" t="s">
        <v>1368</v>
      </c>
      <c r="F555" s="8" t="s">
        <v>650</v>
      </c>
      <c r="G555" s="9" t="s">
        <v>120</v>
      </c>
      <c r="H555" s="10"/>
      <c r="I555" s="9" t="s">
        <v>8</v>
      </c>
      <c r="J555" s="10"/>
      <c r="K555" s="10" t="s">
        <v>10</v>
      </c>
      <c r="L555" s="8" t="s">
        <v>643</v>
      </c>
      <c r="M555" s="19" t="s">
        <v>2740</v>
      </c>
      <c r="N555" s="25">
        <v>894</v>
      </c>
      <c r="O555" s="114"/>
      <c r="P555" s="20"/>
    </row>
    <row r="556" spans="1:16">
      <c r="A556" s="8" t="s">
        <v>1366</v>
      </c>
      <c r="B556" s="8" t="s">
        <v>119</v>
      </c>
      <c r="C556" s="8" t="s">
        <v>666</v>
      </c>
      <c r="D556" s="9" t="s">
        <v>2519</v>
      </c>
      <c r="E556" s="9" t="s">
        <v>1368</v>
      </c>
      <c r="F556" s="8" t="s">
        <v>650</v>
      </c>
      <c r="G556" s="9" t="s">
        <v>2541</v>
      </c>
      <c r="H556" s="10"/>
      <c r="I556" s="9" t="s">
        <v>8</v>
      </c>
      <c r="J556" s="10"/>
      <c r="K556" s="10" t="s">
        <v>10</v>
      </c>
      <c r="L556" s="8" t="s">
        <v>643</v>
      </c>
      <c r="M556" s="19" t="s">
        <v>1055</v>
      </c>
      <c r="N556" s="25">
        <v>895</v>
      </c>
      <c r="O556" s="114"/>
      <c r="P556" s="20"/>
    </row>
    <row r="557" spans="1:16" ht="22.5">
      <c r="A557" s="8" t="s">
        <v>1342</v>
      </c>
      <c r="B557" s="8" t="s">
        <v>119</v>
      </c>
      <c r="C557" s="8" t="s">
        <v>666</v>
      </c>
      <c r="D557" s="9" t="s">
        <v>2534</v>
      </c>
      <c r="E557" s="9" t="s">
        <v>1343</v>
      </c>
      <c r="F557" s="8" t="s">
        <v>651</v>
      </c>
      <c r="G557" s="9" t="s">
        <v>2541</v>
      </c>
      <c r="H557" s="10"/>
      <c r="I557" s="9" t="s">
        <v>8</v>
      </c>
      <c r="J557" s="10"/>
      <c r="K557" s="10" t="s">
        <v>10</v>
      </c>
      <c r="L557" s="8" t="s">
        <v>643</v>
      </c>
      <c r="M557" s="19" t="s">
        <v>1055</v>
      </c>
      <c r="N557" s="25">
        <v>899</v>
      </c>
      <c r="O557" s="114"/>
      <c r="P557" s="20"/>
    </row>
    <row r="558" spans="1:16" ht="24.75" customHeight="1">
      <c r="A558" s="8" t="s">
        <v>1017</v>
      </c>
      <c r="B558" s="8" t="s">
        <v>119</v>
      </c>
      <c r="C558" s="8"/>
      <c r="D558" s="9" t="s">
        <v>1018</v>
      </c>
      <c r="E558" s="9" t="s">
        <v>1018</v>
      </c>
      <c r="F558" s="8" t="s">
        <v>651</v>
      </c>
      <c r="G558" s="9" t="s">
        <v>497</v>
      </c>
      <c r="H558" s="10"/>
      <c r="I558" s="9" t="s">
        <v>8</v>
      </c>
      <c r="J558" s="10" t="s">
        <v>644</v>
      </c>
      <c r="K558" s="10"/>
      <c r="L558" s="8" t="s">
        <v>315</v>
      </c>
      <c r="M558" s="19"/>
      <c r="N558" s="25">
        <v>900</v>
      </c>
      <c r="O558" s="114"/>
      <c r="P558" s="20"/>
    </row>
    <row r="559" spans="1:16" ht="22.5">
      <c r="A559" s="8" t="s">
        <v>1643</v>
      </c>
      <c r="B559" s="8" t="s">
        <v>119</v>
      </c>
      <c r="C559" s="8" t="s">
        <v>666</v>
      </c>
      <c r="D559" s="9" t="s">
        <v>1644</v>
      </c>
      <c r="E559" s="9" t="s">
        <v>1644</v>
      </c>
      <c r="F559" s="8" t="s">
        <v>652</v>
      </c>
      <c r="G559" s="9" t="s">
        <v>1645</v>
      </c>
      <c r="H559" s="10"/>
      <c r="I559" s="9" t="s">
        <v>8</v>
      </c>
      <c r="J559" s="10"/>
      <c r="K559" s="10" t="s">
        <v>10</v>
      </c>
      <c r="L559" s="8" t="s">
        <v>643</v>
      </c>
      <c r="M559" s="19" t="s">
        <v>1397</v>
      </c>
      <c r="N559" s="25">
        <v>905</v>
      </c>
      <c r="O559" s="114"/>
      <c r="P559" s="20"/>
    </row>
    <row r="560" spans="1:16">
      <c r="A560" s="8" t="s">
        <v>1642</v>
      </c>
      <c r="B560" s="8" t="s">
        <v>119</v>
      </c>
      <c r="C560" s="8" t="s">
        <v>666</v>
      </c>
      <c r="D560" s="9" t="s">
        <v>1641</v>
      </c>
      <c r="E560" s="9" t="s">
        <v>1641</v>
      </c>
      <c r="F560" s="8" t="s">
        <v>652</v>
      </c>
      <c r="G560" s="9" t="s">
        <v>1028</v>
      </c>
      <c r="H560" s="10"/>
      <c r="I560" s="9" t="s">
        <v>8</v>
      </c>
      <c r="J560" s="10" t="s">
        <v>315</v>
      </c>
      <c r="K560" s="10" t="s">
        <v>10</v>
      </c>
      <c r="L560" s="8" t="s">
        <v>643</v>
      </c>
      <c r="M560" s="45" t="s">
        <v>1415</v>
      </c>
      <c r="N560" s="25">
        <v>907</v>
      </c>
      <c r="O560" s="114"/>
      <c r="P560" s="20"/>
    </row>
    <row r="561" spans="1:16" ht="22.5">
      <c r="A561" s="8" t="s">
        <v>304</v>
      </c>
      <c r="B561" s="8" t="s">
        <v>119</v>
      </c>
      <c r="C561" s="8"/>
      <c r="D561" s="9" t="s">
        <v>305</v>
      </c>
      <c r="E561" s="9" t="s">
        <v>774</v>
      </c>
      <c r="F561" s="8" t="s">
        <v>650</v>
      </c>
      <c r="G561" s="9" t="s">
        <v>495</v>
      </c>
      <c r="H561" s="10"/>
      <c r="I561" s="9" t="s">
        <v>8</v>
      </c>
      <c r="J561" s="10" t="s">
        <v>644</v>
      </c>
      <c r="K561" s="10"/>
      <c r="L561" s="8" t="s">
        <v>643</v>
      </c>
      <c r="M561" s="19"/>
      <c r="N561" s="25">
        <v>909</v>
      </c>
      <c r="O561" s="114"/>
      <c r="P561" s="20"/>
    </row>
    <row r="562" spans="1:16">
      <c r="A562" s="8" t="s">
        <v>1170</v>
      </c>
      <c r="B562" s="8" t="s">
        <v>119</v>
      </c>
      <c r="C562" s="8" t="s">
        <v>666</v>
      </c>
      <c r="D562" s="9" t="s">
        <v>2741</v>
      </c>
      <c r="E562" s="9" t="s">
        <v>1171</v>
      </c>
      <c r="F562" s="8" t="s">
        <v>649</v>
      </c>
      <c r="G562" s="9" t="s">
        <v>2541</v>
      </c>
      <c r="H562" s="10"/>
      <c r="I562" s="9" t="s">
        <v>8</v>
      </c>
      <c r="J562" s="10" t="s">
        <v>315</v>
      </c>
      <c r="K562" s="10" t="s">
        <v>10</v>
      </c>
      <c r="L562" s="8" t="s">
        <v>643</v>
      </c>
      <c r="M562" s="19" t="s">
        <v>1055</v>
      </c>
      <c r="N562" s="25">
        <v>910</v>
      </c>
      <c r="O562" s="27" t="s">
        <v>1415</v>
      </c>
      <c r="P562" s="20" t="s">
        <v>1640</v>
      </c>
    </row>
    <row r="563" spans="1:16">
      <c r="A563" s="8" t="s">
        <v>2188</v>
      </c>
      <c r="B563" s="8" t="s">
        <v>119</v>
      </c>
      <c r="C563" s="8" t="s">
        <v>666</v>
      </c>
      <c r="D563" s="9" t="s">
        <v>2742</v>
      </c>
      <c r="E563" s="9" t="s">
        <v>2189</v>
      </c>
      <c r="F563" s="8" t="s">
        <v>649</v>
      </c>
      <c r="G563" s="9" t="s">
        <v>2541</v>
      </c>
      <c r="H563" s="10"/>
      <c r="I563" s="9" t="s">
        <v>8</v>
      </c>
      <c r="J563" s="10" t="s">
        <v>315</v>
      </c>
      <c r="K563" s="10" t="s">
        <v>937</v>
      </c>
      <c r="L563" s="8" t="s">
        <v>643</v>
      </c>
      <c r="M563" s="19" t="s">
        <v>2112</v>
      </c>
      <c r="N563" s="25" t="s">
        <v>2188</v>
      </c>
      <c r="O563" s="27" t="s">
        <v>2190</v>
      </c>
      <c r="P563" s="20" t="s">
        <v>1640</v>
      </c>
    </row>
    <row r="564" spans="1:16">
      <c r="A564" s="8" t="s">
        <v>841</v>
      </c>
      <c r="B564" s="8" t="s">
        <v>119</v>
      </c>
      <c r="C564" s="8"/>
      <c r="D564" s="9" t="s">
        <v>842</v>
      </c>
      <c r="E564" s="9" t="s">
        <v>442</v>
      </c>
      <c r="F564" s="33" t="s">
        <v>649</v>
      </c>
      <c r="G564" s="9" t="s">
        <v>120</v>
      </c>
      <c r="H564" s="10"/>
      <c r="I564" s="9" t="s">
        <v>8</v>
      </c>
      <c r="J564" s="10"/>
      <c r="K564" s="10"/>
      <c r="L564" s="8" t="s">
        <v>643</v>
      </c>
      <c r="M564" s="19" t="s">
        <v>381</v>
      </c>
      <c r="N564" s="25">
        <v>912</v>
      </c>
      <c r="O564" s="114"/>
      <c r="P564" s="20"/>
    </row>
    <row r="565" spans="1:16">
      <c r="A565" s="8" t="s">
        <v>2186</v>
      </c>
      <c r="B565" s="8" t="s">
        <v>119</v>
      </c>
      <c r="C565" s="8" t="s">
        <v>666</v>
      </c>
      <c r="D565" s="9" t="s">
        <v>2743</v>
      </c>
      <c r="E565" s="9" t="s">
        <v>2187</v>
      </c>
      <c r="F565" s="8" t="s">
        <v>649</v>
      </c>
      <c r="G565" s="9" t="s">
        <v>2541</v>
      </c>
      <c r="H565" s="10"/>
      <c r="I565" s="9" t="s">
        <v>8</v>
      </c>
      <c r="J565" s="10" t="s">
        <v>315</v>
      </c>
      <c r="K565" s="10" t="s">
        <v>937</v>
      </c>
      <c r="L565" s="8" t="s">
        <v>643</v>
      </c>
      <c r="M565" s="19" t="s">
        <v>2112</v>
      </c>
      <c r="N565" s="25">
        <v>913</v>
      </c>
      <c r="O565" s="114"/>
      <c r="P565" s="20"/>
    </row>
    <row r="566" spans="1:16">
      <c r="A566" s="8" t="s">
        <v>379</v>
      </c>
      <c r="B566" s="8" t="s">
        <v>119</v>
      </c>
      <c r="C566" s="8"/>
      <c r="D566" s="9" t="s">
        <v>380</v>
      </c>
      <c r="E566" s="9" t="s">
        <v>775</v>
      </c>
      <c r="F566" s="33" t="s">
        <v>649</v>
      </c>
      <c r="G566" s="9" t="s">
        <v>120</v>
      </c>
      <c r="H566" s="10"/>
      <c r="I566" s="9" t="s">
        <v>54</v>
      </c>
      <c r="J566" s="10"/>
      <c r="K566" s="10"/>
      <c r="L566" s="8" t="s">
        <v>643</v>
      </c>
      <c r="M566" s="19" t="s">
        <v>2334</v>
      </c>
      <c r="N566" s="25">
        <v>914</v>
      </c>
      <c r="O566" s="114"/>
      <c r="P566" s="20"/>
    </row>
    <row r="567" spans="1:16" ht="33.75">
      <c r="A567" s="8" t="s">
        <v>334</v>
      </c>
      <c r="B567" s="8" t="s">
        <v>119</v>
      </c>
      <c r="C567" s="8"/>
      <c r="D567" s="9" t="s">
        <v>2923</v>
      </c>
      <c r="E567" s="9" t="s">
        <v>776</v>
      </c>
      <c r="F567" s="33" t="s">
        <v>649</v>
      </c>
      <c r="G567" s="9" t="s">
        <v>111</v>
      </c>
      <c r="H567" s="10"/>
      <c r="I567" s="9" t="s">
        <v>2352</v>
      </c>
      <c r="J567" s="10"/>
      <c r="K567" s="10" t="s">
        <v>786</v>
      </c>
      <c r="L567" s="8" t="s">
        <v>643</v>
      </c>
      <c r="M567" s="19" t="s">
        <v>10</v>
      </c>
      <c r="N567" s="25">
        <v>915</v>
      </c>
      <c r="O567" s="114"/>
      <c r="P567" s="20"/>
    </row>
    <row r="568" spans="1:16" ht="12" customHeight="1">
      <c r="A568" s="8" t="s">
        <v>293</v>
      </c>
      <c r="B568" s="8" t="s">
        <v>119</v>
      </c>
      <c r="C568" s="8"/>
      <c r="D568" s="9" t="s">
        <v>294</v>
      </c>
      <c r="E568" s="9" t="s">
        <v>777</v>
      </c>
      <c r="F568" s="33" t="s">
        <v>649</v>
      </c>
      <c r="G568" s="9" t="s">
        <v>2541</v>
      </c>
      <c r="H568" s="10"/>
      <c r="I568" s="9" t="s">
        <v>8</v>
      </c>
      <c r="J568" s="10"/>
      <c r="K568" s="10"/>
      <c r="L568" s="8" t="s">
        <v>54</v>
      </c>
      <c r="M568" s="19" t="s">
        <v>249</v>
      </c>
      <c r="N568" s="25" t="s">
        <v>293</v>
      </c>
      <c r="O568" s="114"/>
      <c r="P568" s="20"/>
    </row>
    <row r="569" spans="1:16" ht="12" customHeight="1">
      <c r="A569" s="8" t="s">
        <v>347</v>
      </c>
      <c r="B569" s="8" t="s">
        <v>119</v>
      </c>
      <c r="C569" s="8"/>
      <c r="D569" s="9" t="s">
        <v>531</v>
      </c>
      <c r="E569" s="9" t="s">
        <v>778</v>
      </c>
      <c r="F569" s="33" t="s">
        <v>649</v>
      </c>
      <c r="G569" s="9" t="s">
        <v>132</v>
      </c>
      <c r="H569" s="10"/>
      <c r="I569" s="9" t="s">
        <v>54</v>
      </c>
      <c r="J569" s="10"/>
      <c r="K569" s="10" t="s">
        <v>786</v>
      </c>
      <c r="L569" s="8" t="s">
        <v>643</v>
      </c>
      <c r="M569" s="19" t="s">
        <v>349</v>
      </c>
      <c r="N569" s="25" t="s">
        <v>347</v>
      </c>
      <c r="O569" s="114"/>
      <c r="P569" s="20"/>
    </row>
    <row r="570" spans="1:16" ht="12" customHeight="1">
      <c r="A570" s="8" t="s">
        <v>348</v>
      </c>
      <c r="B570" s="8" t="s">
        <v>119</v>
      </c>
      <c r="C570" s="8"/>
      <c r="D570" s="9" t="s">
        <v>335</v>
      </c>
      <c r="E570" s="9" t="s">
        <v>779</v>
      </c>
      <c r="F570" s="33" t="s">
        <v>649</v>
      </c>
      <c r="G570" s="9" t="s">
        <v>132</v>
      </c>
      <c r="H570" s="10"/>
      <c r="I570" s="9" t="s">
        <v>378</v>
      </c>
      <c r="J570" s="10"/>
      <c r="K570" s="10" t="s">
        <v>786</v>
      </c>
      <c r="L570" s="8" t="s">
        <v>643</v>
      </c>
      <c r="M570" s="19" t="s">
        <v>691</v>
      </c>
      <c r="N570" s="25" t="s">
        <v>1638</v>
      </c>
      <c r="O570" s="27" t="s">
        <v>1415</v>
      </c>
      <c r="P570" s="20" t="s">
        <v>1639</v>
      </c>
    </row>
    <row r="571" spans="1:16" ht="12" customHeight="1">
      <c r="A571" s="8" t="s">
        <v>2502</v>
      </c>
      <c r="B571" s="8" t="s">
        <v>119</v>
      </c>
      <c r="C571" s="8" t="s">
        <v>666</v>
      </c>
      <c r="D571" s="9" t="s">
        <v>2503</v>
      </c>
      <c r="E571" s="9" t="s">
        <v>2503</v>
      </c>
      <c r="F571" s="33" t="s">
        <v>649</v>
      </c>
      <c r="G571" s="9" t="s">
        <v>2308</v>
      </c>
      <c r="H571" s="10"/>
      <c r="I571" s="9"/>
      <c r="J571" s="10"/>
      <c r="K571" s="10" t="s">
        <v>10</v>
      </c>
      <c r="L571" s="8" t="s">
        <v>643</v>
      </c>
      <c r="M571" s="19" t="s">
        <v>1397</v>
      </c>
      <c r="N571" s="25">
        <v>916</v>
      </c>
      <c r="O571" s="27"/>
      <c r="P571" s="20"/>
    </row>
    <row r="572" spans="1:16" ht="12" customHeight="1">
      <c r="A572" s="8" t="s">
        <v>1635</v>
      </c>
      <c r="B572" s="8" t="s">
        <v>119</v>
      </c>
      <c r="C572" s="8" t="s">
        <v>666</v>
      </c>
      <c r="D572" s="9" t="s">
        <v>2744</v>
      </c>
      <c r="E572" s="9" t="s">
        <v>1637</v>
      </c>
      <c r="F572" s="8" t="s">
        <v>652</v>
      </c>
      <c r="G572" s="9" t="s">
        <v>2541</v>
      </c>
      <c r="H572" s="10"/>
      <c r="I572" s="9" t="s">
        <v>8</v>
      </c>
      <c r="J572" s="10" t="s">
        <v>315</v>
      </c>
      <c r="K572" s="10" t="s">
        <v>10</v>
      </c>
      <c r="L572" s="8" t="s">
        <v>643</v>
      </c>
      <c r="M572" s="45" t="s">
        <v>1415</v>
      </c>
      <c r="N572" s="25">
        <v>917</v>
      </c>
      <c r="O572" s="114"/>
      <c r="P572" s="20"/>
    </row>
    <row r="573" spans="1:16" ht="12" customHeight="1">
      <c r="A573" s="8" t="s">
        <v>1634</v>
      </c>
      <c r="B573" s="8" t="s">
        <v>119</v>
      </c>
      <c r="C573" s="8" t="s">
        <v>666</v>
      </c>
      <c r="D573" s="9" t="s">
        <v>566</v>
      </c>
      <c r="E573" s="9" t="s">
        <v>780</v>
      </c>
      <c r="F573" s="8" t="s">
        <v>650</v>
      </c>
      <c r="G573" s="9" t="s">
        <v>120</v>
      </c>
      <c r="H573" s="10"/>
      <c r="I573" s="9" t="s">
        <v>8</v>
      </c>
      <c r="J573" s="10" t="s">
        <v>315</v>
      </c>
      <c r="K573" s="10" t="s">
        <v>10</v>
      </c>
      <c r="L573" s="8" t="s">
        <v>643</v>
      </c>
      <c r="M573" s="19" t="s">
        <v>1397</v>
      </c>
      <c r="N573" s="25">
        <v>918</v>
      </c>
      <c r="O573" s="114"/>
      <c r="P573" s="20"/>
    </row>
    <row r="574" spans="1:16" ht="22.5">
      <c r="A574" s="8" t="s">
        <v>565</v>
      </c>
      <c r="B574" s="8" t="s">
        <v>119</v>
      </c>
      <c r="C574" s="8" t="s">
        <v>666</v>
      </c>
      <c r="D574" s="9" t="s">
        <v>566</v>
      </c>
      <c r="E574" s="9" t="s">
        <v>780</v>
      </c>
      <c r="F574" s="8" t="s">
        <v>650</v>
      </c>
      <c r="G574" s="9" t="s">
        <v>500</v>
      </c>
      <c r="H574" s="10"/>
      <c r="I574" s="9" t="s">
        <v>567</v>
      </c>
      <c r="J574" s="10" t="s">
        <v>644</v>
      </c>
      <c r="K574" s="10"/>
      <c r="L574" s="8" t="s">
        <v>643</v>
      </c>
      <c r="M574" s="19" t="s">
        <v>1397</v>
      </c>
      <c r="N574" s="25">
        <v>919</v>
      </c>
      <c r="O574" s="114"/>
      <c r="P574" s="20"/>
    </row>
    <row r="575" spans="1:16" ht="22.5">
      <c r="A575" s="8" t="s">
        <v>164</v>
      </c>
      <c r="B575" s="8" t="s">
        <v>119</v>
      </c>
      <c r="C575" s="8"/>
      <c r="D575" s="9" t="s">
        <v>177</v>
      </c>
      <c r="E575" s="9" t="s">
        <v>781</v>
      </c>
      <c r="F575" s="8" t="s">
        <v>650</v>
      </c>
      <c r="G575" s="9" t="s">
        <v>504</v>
      </c>
      <c r="H575" s="10"/>
      <c r="I575" s="9" t="s">
        <v>543</v>
      </c>
      <c r="J575" s="10" t="s">
        <v>644</v>
      </c>
      <c r="K575" s="10" t="s">
        <v>2049</v>
      </c>
      <c r="L575" s="8" t="s">
        <v>643</v>
      </c>
      <c r="M575" s="19" t="s">
        <v>2050</v>
      </c>
      <c r="N575" s="25">
        <v>920</v>
      </c>
      <c r="O575" s="114"/>
      <c r="P575" s="20"/>
    </row>
    <row r="576" spans="1:16">
      <c r="A576" s="8" t="s">
        <v>2782</v>
      </c>
      <c r="B576" s="8" t="s">
        <v>119</v>
      </c>
      <c r="C576" s="8" t="s">
        <v>666</v>
      </c>
      <c r="D576" s="9" t="s">
        <v>2781</v>
      </c>
      <c r="E576" s="9" t="s">
        <v>2781</v>
      </c>
      <c r="F576" s="8" t="s">
        <v>652</v>
      </c>
      <c r="G576" s="9" t="s">
        <v>111</v>
      </c>
      <c r="H576" s="10"/>
      <c r="I576" s="9" t="s">
        <v>8</v>
      </c>
      <c r="J576" s="10"/>
      <c r="K576" s="10" t="s">
        <v>2049</v>
      </c>
      <c r="L576" s="8" t="s">
        <v>643</v>
      </c>
      <c r="M576" s="19" t="s">
        <v>2050</v>
      </c>
      <c r="N576" s="25">
        <v>922</v>
      </c>
      <c r="O576" s="114"/>
      <c r="P576" s="20"/>
    </row>
    <row r="577" spans="1:16" ht="22.5">
      <c r="A577" s="8" t="s">
        <v>1262</v>
      </c>
      <c r="B577" s="8" t="s">
        <v>119</v>
      </c>
      <c r="C577" s="8" t="s">
        <v>666</v>
      </c>
      <c r="D577" s="9" t="s">
        <v>1263</v>
      </c>
      <c r="E577" s="9" t="s">
        <v>782</v>
      </c>
      <c r="F577" s="8" t="s">
        <v>650</v>
      </c>
      <c r="G577" s="9" t="s">
        <v>111</v>
      </c>
      <c r="H577" s="10"/>
      <c r="I577" s="9" t="s">
        <v>8</v>
      </c>
      <c r="J577" s="10" t="s">
        <v>315</v>
      </c>
      <c r="K577" s="10" t="s">
        <v>10</v>
      </c>
      <c r="L577" s="8"/>
      <c r="M577" s="19"/>
      <c r="N577" s="25">
        <v>923</v>
      </c>
      <c r="O577" s="114"/>
      <c r="P577" s="20"/>
    </row>
    <row r="578" spans="1:16" ht="33.75">
      <c r="A578" s="8" t="s">
        <v>165</v>
      </c>
      <c r="B578" s="8" t="s">
        <v>119</v>
      </c>
      <c r="C578" s="8" t="s">
        <v>666</v>
      </c>
      <c r="D578" s="9" t="s">
        <v>178</v>
      </c>
      <c r="E578" s="9" t="s">
        <v>782</v>
      </c>
      <c r="F578" s="8" t="s">
        <v>650</v>
      </c>
      <c r="G578" s="9" t="s">
        <v>472</v>
      </c>
      <c r="H578" s="10"/>
      <c r="I578" s="120" t="s">
        <v>2935</v>
      </c>
      <c r="J578" s="10" t="s">
        <v>644</v>
      </c>
      <c r="K578" s="119" t="s">
        <v>10</v>
      </c>
      <c r="L578" s="8"/>
      <c r="M578" s="19"/>
      <c r="N578" s="25" t="s">
        <v>165</v>
      </c>
      <c r="O578" s="114"/>
      <c r="P578" s="20"/>
    </row>
    <row r="579" spans="1:16" ht="33.75">
      <c r="A579" s="8" t="s">
        <v>197</v>
      </c>
      <c r="B579" s="8" t="s">
        <v>119</v>
      </c>
      <c r="C579" s="8" t="s">
        <v>666</v>
      </c>
      <c r="D579" s="9" t="s">
        <v>198</v>
      </c>
      <c r="E579" s="9" t="s">
        <v>198</v>
      </c>
      <c r="F579" s="8" t="s">
        <v>652</v>
      </c>
      <c r="G579" s="9" t="s">
        <v>508</v>
      </c>
      <c r="H579" s="10"/>
      <c r="I579" s="9" t="s">
        <v>8</v>
      </c>
      <c r="J579" s="10" t="s">
        <v>644</v>
      </c>
      <c r="K579" s="10" t="s">
        <v>10</v>
      </c>
      <c r="L579" s="8" t="s">
        <v>643</v>
      </c>
      <c r="M579" s="19" t="s">
        <v>1397</v>
      </c>
      <c r="N579" s="25">
        <v>924</v>
      </c>
      <c r="O579" s="114"/>
      <c r="P579" s="20"/>
    </row>
    <row r="580" spans="1:16">
      <c r="A580" s="8" t="s">
        <v>1633</v>
      </c>
      <c r="B580" s="8" t="s">
        <v>119</v>
      </c>
      <c r="C580" s="8" t="s">
        <v>666</v>
      </c>
      <c r="D580" s="9" t="s">
        <v>2745</v>
      </c>
      <c r="E580" s="9" t="s">
        <v>1632</v>
      </c>
      <c r="F580" s="8" t="s">
        <v>652</v>
      </c>
      <c r="G580" s="9" t="s">
        <v>2541</v>
      </c>
      <c r="H580" s="10"/>
      <c r="I580" s="9"/>
      <c r="J580" s="10"/>
      <c r="K580" s="10" t="s">
        <v>10</v>
      </c>
      <c r="L580" s="8" t="s">
        <v>643</v>
      </c>
      <c r="M580" s="45" t="s">
        <v>1415</v>
      </c>
      <c r="N580" s="25">
        <v>925</v>
      </c>
      <c r="O580" s="114"/>
      <c r="P580" s="20"/>
    </row>
    <row r="581" spans="1:16">
      <c r="A581" s="8" t="s">
        <v>1633</v>
      </c>
      <c r="B581" s="8" t="s">
        <v>119</v>
      </c>
      <c r="C581" s="8" t="s">
        <v>709</v>
      </c>
      <c r="D581" s="9" t="s">
        <v>2537</v>
      </c>
      <c r="E581" s="9" t="s">
        <v>2185</v>
      </c>
      <c r="F581" s="8" t="s">
        <v>650</v>
      </c>
      <c r="G581" s="9" t="s">
        <v>111</v>
      </c>
      <c r="H581" s="10"/>
      <c r="I581" s="9" t="s">
        <v>8</v>
      </c>
      <c r="J581" s="10" t="s">
        <v>315</v>
      </c>
      <c r="K581" s="10" t="s">
        <v>937</v>
      </c>
      <c r="L581" s="8" t="s">
        <v>643</v>
      </c>
      <c r="M581" s="19" t="s">
        <v>315</v>
      </c>
      <c r="N581" s="25">
        <v>925</v>
      </c>
      <c r="O581" s="114"/>
      <c r="P581" s="20"/>
    </row>
    <row r="582" spans="1:16">
      <c r="A582" s="8" t="s">
        <v>2538</v>
      </c>
      <c r="B582" s="8" t="s">
        <v>119</v>
      </c>
      <c r="C582" s="8" t="s">
        <v>666</v>
      </c>
      <c r="D582" s="9" t="s">
        <v>2539</v>
      </c>
      <c r="E582" s="9" t="s">
        <v>2540</v>
      </c>
      <c r="F582" s="8" t="s">
        <v>650</v>
      </c>
      <c r="G582" s="9" t="s">
        <v>2541</v>
      </c>
      <c r="H582" s="10"/>
      <c r="I582" s="9" t="s">
        <v>8</v>
      </c>
      <c r="J582" s="10"/>
      <c r="K582" s="10" t="s">
        <v>10</v>
      </c>
      <c r="L582" s="8" t="s">
        <v>643</v>
      </c>
      <c r="M582" s="19"/>
      <c r="N582" s="25">
        <v>926</v>
      </c>
      <c r="O582" s="114"/>
      <c r="P582" s="20"/>
    </row>
    <row r="583" spans="1:16">
      <c r="A583" s="8" t="s">
        <v>1319</v>
      </c>
      <c r="B583" s="8" t="s">
        <v>119</v>
      </c>
      <c r="C583" s="8" t="s">
        <v>666</v>
      </c>
      <c r="D583" s="9" t="s">
        <v>2543</v>
      </c>
      <c r="E583" s="9" t="s">
        <v>1327</v>
      </c>
      <c r="F583" s="8" t="s">
        <v>650</v>
      </c>
      <c r="G583" s="9" t="s">
        <v>1028</v>
      </c>
      <c r="H583" s="10"/>
      <c r="I583" s="9" t="s">
        <v>8</v>
      </c>
      <c r="J583" s="10"/>
      <c r="K583" s="10" t="s">
        <v>10</v>
      </c>
      <c r="L583" s="8" t="s">
        <v>643</v>
      </c>
      <c r="M583" s="19" t="s">
        <v>1055</v>
      </c>
      <c r="N583" s="25">
        <v>927</v>
      </c>
      <c r="O583" s="114"/>
      <c r="P583" s="20"/>
    </row>
    <row r="584" spans="1:16">
      <c r="A584" s="8" t="s">
        <v>1323</v>
      </c>
      <c r="B584" s="8" t="s">
        <v>119</v>
      </c>
      <c r="C584" s="8" t="s">
        <v>666</v>
      </c>
      <c r="D584" s="9" t="s">
        <v>1619</v>
      </c>
      <c r="E584" s="9" t="s">
        <v>1631</v>
      </c>
      <c r="F584" s="8" t="s">
        <v>652</v>
      </c>
      <c r="G584" s="9" t="s">
        <v>120</v>
      </c>
      <c r="H584" s="10"/>
      <c r="I584" s="9"/>
      <c r="J584" s="10"/>
      <c r="K584" s="10" t="s">
        <v>10</v>
      </c>
      <c r="L584" s="8" t="s">
        <v>643</v>
      </c>
      <c r="M584" s="19" t="s">
        <v>1397</v>
      </c>
      <c r="N584" s="25">
        <v>928</v>
      </c>
      <c r="O584" s="114"/>
      <c r="P584" s="20"/>
    </row>
    <row r="585" spans="1:16">
      <c r="A585" s="8" t="s">
        <v>1324</v>
      </c>
      <c r="B585" s="8" t="s">
        <v>119</v>
      </c>
      <c r="C585" s="8" t="s">
        <v>666</v>
      </c>
      <c r="D585" s="9" t="s">
        <v>1329</v>
      </c>
      <c r="E585" s="9" t="s">
        <v>1328</v>
      </c>
      <c r="F585" s="8" t="s">
        <v>650</v>
      </c>
      <c r="G585" s="9" t="s">
        <v>1028</v>
      </c>
      <c r="H585" s="10"/>
      <c r="I585" s="9" t="s">
        <v>8</v>
      </c>
      <c r="J585" s="10"/>
      <c r="K585" s="10" t="s">
        <v>10</v>
      </c>
      <c r="L585" s="8"/>
      <c r="M585" s="19"/>
      <c r="N585" s="25">
        <v>929</v>
      </c>
      <c r="O585" s="114"/>
      <c r="P585" s="20"/>
    </row>
    <row r="586" spans="1:16" s="7" customFormat="1">
      <c r="A586" s="8" t="s">
        <v>1045</v>
      </c>
      <c r="B586" s="8" t="s">
        <v>119</v>
      </c>
      <c r="C586" s="8" t="s">
        <v>666</v>
      </c>
      <c r="D586" s="9" t="s">
        <v>1329</v>
      </c>
      <c r="E586" s="9" t="s">
        <v>1320</v>
      </c>
      <c r="F586" s="8" t="s">
        <v>650</v>
      </c>
      <c r="G586" s="9" t="s">
        <v>1028</v>
      </c>
      <c r="H586" s="10"/>
      <c r="I586" s="9" t="s">
        <v>8</v>
      </c>
      <c r="J586" s="10"/>
      <c r="K586" s="10" t="s">
        <v>10</v>
      </c>
      <c r="L586" s="8" t="s">
        <v>643</v>
      </c>
      <c r="M586" s="19"/>
      <c r="N586" s="25">
        <v>930</v>
      </c>
      <c r="O586" s="114"/>
      <c r="P586" s="20"/>
    </row>
    <row r="587" spans="1:16" s="7" customFormat="1">
      <c r="A587" s="8" t="s">
        <v>1325</v>
      </c>
      <c r="B587" s="8" t="s">
        <v>119</v>
      </c>
      <c r="C587" s="8" t="s">
        <v>666</v>
      </c>
      <c r="D587" s="9" t="s">
        <v>1329</v>
      </c>
      <c r="E587" s="9" t="s">
        <v>1320</v>
      </c>
      <c r="F587" s="8" t="s">
        <v>650</v>
      </c>
      <c r="G587" s="9" t="s">
        <v>1028</v>
      </c>
      <c r="H587" s="10"/>
      <c r="I587" s="9" t="s">
        <v>8</v>
      </c>
      <c r="J587" s="10"/>
      <c r="K587" s="10" t="s">
        <v>10</v>
      </c>
      <c r="L587" s="8"/>
      <c r="M587" s="19"/>
      <c r="N587" s="25">
        <v>931</v>
      </c>
      <c r="O587" s="114"/>
      <c r="P587" s="20"/>
    </row>
    <row r="588" spans="1:16" s="7" customFormat="1">
      <c r="A588" s="8" t="s">
        <v>1326</v>
      </c>
      <c r="B588" s="8" t="s">
        <v>119</v>
      </c>
      <c r="C588" s="8" t="s">
        <v>709</v>
      </c>
      <c r="D588" s="9" t="s">
        <v>1329</v>
      </c>
      <c r="E588" s="9" t="s">
        <v>1320</v>
      </c>
      <c r="F588" s="8" t="s">
        <v>650</v>
      </c>
      <c r="G588" s="9" t="s">
        <v>1028</v>
      </c>
      <c r="H588" s="10"/>
      <c r="I588" s="9" t="s">
        <v>8</v>
      </c>
      <c r="J588" s="10"/>
      <c r="K588" s="10" t="s">
        <v>10</v>
      </c>
      <c r="L588" s="8"/>
      <c r="M588" s="19"/>
      <c r="N588" s="25">
        <v>932</v>
      </c>
      <c r="O588" s="114"/>
      <c r="P588" s="20"/>
    </row>
    <row r="589" spans="1:16" ht="22.5">
      <c r="A589" s="8" t="s">
        <v>166</v>
      </c>
      <c r="B589" s="8" t="s">
        <v>119</v>
      </c>
      <c r="C589" s="8"/>
      <c r="D589" s="9" t="s">
        <v>179</v>
      </c>
      <c r="E589" s="9" t="s">
        <v>179</v>
      </c>
      <c r="F589" s="8" t="s">
        <v>651</v>
      </c>
      <c r="G589" s="9" t="s">
        <v>509</v>
      </c>
      <c r="H589" s="10"/>
      <c r="I589" s="9" t="s">
        <v>187</v>
      </c>
      <c r="J589" s="10" t="s">
        <v>644</v>
      </c>
      <c r="K589" s="10"/>
      <c r="L589" s="8" t="s">
        <v>643</v>
      </c>
      <c r="M589" s="19" t="s">
        <v>1397</v>
      </c>
      <c r="N589" s="25">
        <v>933</v>
      </c>
      <c r="O589" s="114"/>
      <c r="P589" s="20"/>
    </row>
    <row r="590" spans="1:16">
      <c r="A590" s="21">
        <v>934</v>
      </c>
      <c r="B590" s="8" t="s">
        <v>119</v>
      </c>
      <c r="C590" s="8" t="s">
        <v>666</v>
      </c>
      <c r="D590" s="9" t="s">
        <v>108</v>
      </c>
      <c r="E590" s="9" t="s">
        <v>108</v>
      </c>
      <c r="F590" s="8" t="s">
        <v>651</v>
      </c>
      <c r="G590" s="9" t="s">
        <v>1028</v>
      </c>
      <c r="H590" s="8" t="s">
        <v>315</v>
      </c>
      <c r="I590" s="9" t="s">
        <v>315</v>
      </c>
      <c r="J590" s="8"/>
      <c r="K590" s="10" t="s">
        <v>10</v>
      </c>
      <c r="L590" s="8" t="s">
        <v>643</v>
      </c>
      <c r="M590" s="19" t="s">
        <v>1397</v>
      </c>
      <c r="N590" s="25">
        <v>934</v>
      </c>
      <c r="O590" s="114"/>
      <c r="P590" s="20"/>
    </row>
    <row r="591" spans="1:16" ht="22.5">
      <c r="A591" s="21">
        <v>935</v>
      </c>
      <c r="B591" s="8" t="s">
        <v>119</v>
      </c>
      <c r="C591" s="8" t="s">
        <v>666</v>
      </c>
      <c r="D591" s="9" t="s">
        <v>108</v>
      </c>
      <c r="E591" s="9" t="s">
        <v>673</v>
      </c>
      <c r="F591" s="8" t="s">
        <v>651</v>
      </c>
      <c r="G591" s="9" t="s">
        <v>509</v>
      </c>
      <c r="H591" s="8">
        <v>1957</v>
      </c>
      <c r="I591" s="9" t="s">
        <v>188</v>
      </c>
      <c r="J591" s="8"/>
      <c r="K591" s="10" t="s">
        <v>10</v>
      </c>
      <c r="L591" s="8" t="s">
        <v>643</v>
      </c>
      <c r="M591" s="19" t="s">
        <v>1397</v>
      </c>
      <c r="N591" s="25">
        <v>935</v>
      </c>
      <c r="O591" s="114"/>
      <c r="P591" s="20"/>
    </row>
    <row r="592" spans="1:16" ht="36" customHeight="1">
      <c r="A592" s="21">
        <v>935</v>
      </c>
      <c r="B592" s="8" t="s">
        <v>119</v>
      </c>
      <c r="C592" s="8" t="s">
        <v>666</v>
      </c>
      <c r="D592" s="9" t="s">
        <v>828</v>
      </c>
      <c r="E592" s="9" t="s">
        <v>829</v>
      </c>
      <c r="F592" s="8" t="s">
        <v>651</v>
      </c>
      <c r="G592" s="9" t="s">
        <v>809</v>
      </c>
      <c r="H592" s="8">
        <v>1957</v>
      </c>
      <c r="I592" s="9" t="s">
        <v>8</v>
      </c>
      <c r="J592" s="8" t="s">
        <v>644</v>
      </c>
      <c r="K592" s="8" t="s">
        <v>10</v>
      </c>
      <c r="L592" s="8" t="s">
        <v>643</v>
      </c>
      <c r="M592" s="19" t="s">
        <v>720</v>
      </c>
      <c r="N592" s="25">
        <v>935</v>
      </c>
      <c r="O592" s="114"/>
      <c r="P592" s="20"/>
    </row>
    <row r="593" spans="1:16" ht="12" customHeight="1">
      <c r="A593" s="8" t="s">
        <v>572</v>
      </c>
      <c r="B593" s="8" t="s">
        <v>119</v>
      </c>
      <c r="C593" s="8"/>
      <c r="D593" s="9" t="s">
        <v>573</v>
      </c>
      <c r="E593" s="9" t="s">
        <v>573</v>
      </c>
      <c r="F593" s="8" t="s">
        <v>651</v>
      </c>
      <c r="G593" s="9" t="s">
        <v>509</v>
      </c>
      <c r="H593" s="10"/>
      <c r="I593" s="9" t="s">
        <v>574</v>
      </c>
      <c r="J593" s="10" t="s">
        <v>644</v>
      </c>
      <c r="K593" s="10"/>
      <c r="L593" s="8" t="s">
        <v>643</v>
      </c>
      <c r="M593" s="19"/>
      <c r="N593" s="25">
        <v>936</v>
      </c>
      <c r="O593" s="114"/>
      <c r="P593" s="20"/>
    </row>
    <row r="594" spans="1:16" ht="22.5">
      <c r="A594" s="8" t="s">
        <v>572</v>
      </c>
      <c r="B594" s="8" t="s">
        <v>119</v>
      </c>
      <c r="C594" s="8" t="s">
        <v>666</v>
      </c>
      <c r="D594" s="9" t="s">
        <v>1344</v>
      </c>
      <c r="E594" s="9" t="s">
        <v>2924</v>
      </c>
      <c r="F594" s="8" t="s">
        <v>651</v>
      </c>
      <c r="G594" s="9" t="s">
        <v>1028</v>
      </c>
      <c r="H594" s="10"/>
      <c r="I594" s="9" t="s">
        <v>8</v>
      </c>
      <c r="J594" s="10" t="s">
        <v>315</v>
      </c>
      <c r="K594" s="10" t="s">
        <v>10</v>
      </c>
      <c r="L594" s="8" t="s">
        <v>643</v>
      </c>
      <c r="M594" s="19"/>
      <c r="N594" s="25">
        <v>936</v>
      </c>
      <c r="O594" s="114"/>
      <c r="P594" s="20"/>
    </row>
    <row r="595" spans="1:16" ht="20.25" customHeight="1">
      <c r="A595" s="21">
        <v>937</v>
      </c>
      <c r="B595" s="8" t="s">
        <v>119</v>
      </c>
      <c r="C595" s="8" t="s">
        <v>666</v>
      </c>
      <c r="D595" s="9" t="s">
        <v>204</v>
      </c>
      <c r="E595" s="9" t="s">
        <v>707</v>
      </c>
      <c r="F595" s="8" t="s">
        <v>651</v>
      </c>
      <c r="G595" s="9" t="s">
        <v>509</v>
      </c>
      <c r="H595" s="8">
        <v>1957</v>
      </c>
      <c r="I595" s="9" t="s">
        <v>230</v>
      </c>
      <c r="J595" s="8"/>
      <c r="K595" s="8" t="s">
        <v>10</v>
      </c>
      <c r="L595" s="8" t="s">
        <v>643</v>
      </c>
      <c r="M595" s="19"/>
      <c r="N595" s="25">
        <v>937</v>
      </c>
      <c r="O595" s="114"/>
      <c r="P595" s="20"/>
    </row>
    <row r="596" spans="1:16" ht="20.25" customHeight="1">
      <c r="A596" s="8" t="s">
        <v>1630</v>
      </c>
      <c r="B596" s="8" t="s">
        <v>119</v>
      </c>
      <c r="C596" s="8" t="s">
        <v>709</v>
      </c>
      <c r="D596" s="9" t="s">
        <v>1629</v>
      </c>
      <c r="E596" s="9" t="s">
        <v>1629</v>
      </c>
      <c r="F596" s="8" t="s">
        <v>649</v>
      </c>
      <c r="G596" s="9" t="s">
        <v>176</v>
      </c>
      <c r="H596" s="10"/>
      <c r="I596" s="9"/>
      <c r="J596" s="10"/>
      <c r="K596" s="10" t="s">
        <v>10</v>
      </c>
      <c r="L596" s="8" t="s">
        <v>643</v>
      </c>
      <c r="M596" s="19" t="s">
        <v>1397</v>
      </c>
      <c r="N596" s="25">
        <v>939</v>
      </c>
      <c r="O596" s="114"/>
      <c r="P596" s="20"/>
    </row>
    <row r="597" spans="1:16" ht="22.5">
      <c r="A597" s="8" t="s">
        <v>292</v>
      </c>
      <c r="B597" s="8" t="s">
        <v>119</v>
      </c>
      <c r="C597" s="8"/>
      <c r="D597" s="9" t="s">
        <v>510</v>
      </c>
      <c r="E597" s="9" t="s">
        <v>510</v>
      </c>
      <c r="F597" s="8" t="s">
        <v>649</v>
      </c>
      <c r="G597" s="9" t="s">
        <v>509</v>
      </c>
      <c r="H597" s="10"/>
      <c r="I597" s="9" t="s">
        <v>8</v>
      </c>
      <c r="J597" s="10" t="s">
        <v>644</v>
      </c>
      <c r="K597" s="10" t="s">
        <v>315</v>
      </c>
      <c r="L597" s="8" t="s">
        <v>643</v>
      </c>
      <c r="M597" s="19" t="s">
        <v>1397</v>
      </c>
      <c r="N597" s="25">
        <v>942</v>
      </c>
      <c r="O597" s="114"/>
      <c r="P597" s="20"/>
    </row>
    <row r="598" spans="1:16">
      <c r="A598" s="8" t="s">
        <v>1628</v>
      </c>
      <c r="B598" s="8" t="s">
        <v>119</v>
      </c>
      <c r="C598" s="8" t="s">
        <v>709</v>
      </c>
      <c r="D598" s="9" t="s">
        <v>1627</v>
      </c>
      <c r="E598" s="9" t="s">
        <v>1627</v>
      </c>
      <c r="F598" s="8" t="s">
        <v>649</v>
      </c>
      <c r="G598" s="9" t="s">
        <v>176</v>
      </c>
      <c r="H598" s="10"/>
      <c r="I598" s="9"/>
      <c r="J598" s="10"/>
      <c r="K598" s="10" t="s">
        <v>10</v>
      </c>
      <c r="L598" s="8" t="s">
        <v>643</v>
      </c>
      <c r="M598" s="19" t="s">
        <v>1397</v>
      </c>
      <c r="N598" s="25">
        <v>943</v>
      </c>
      <c r="O598" s="114"/>
      <c r="P598" s="20"/>
    </row>
    <row r="599" spans="1:16">
      <c r="A599" s="8" t="s">
        <v>372</v>
      </c>
      <c r="B599" s="8" t="s">
        <v>119</v>
      </c>
      <c r="C599" s="8"/>
      <c r="D599" s="9" t="s">
        <v>374</v>
      </c>
      <c r="E599" s="9" t="s">
        <v>374</v>
      </c>
      <c r="F599" s="8" t="s">
        <v>649</v>
      </c>
      <c r="G599" s="9" t="s">
        <v>120</v>
      </c>
      <c r="H599" s="10"/>
      <c r="I599" s="9" t="s">
        <v>373</v>
      </c>
      <c r="J599" s="10"/>
      <c r="K599" s="10"/>
      <c r="L599" s="8" t="s">
        <v>643</v>
      </c>
      <c r="M599" s="19" t="s">
        <v>249</v>
      </c>
      <c r="N599" s="25">
        <v>944</v>
      </c>
      <c r="O599" s="114"/>
      <c r="P599" s="20"/>
    </row>
    <row r="600" spans="1:16">
      <c r="A600" s="8" t="s">
        <v>1626</v>
      </c>
      <c r="B600" s="8" t="s">
        <v>119</v>
      </c>
      <c r="C600" s="8" t="s">
        <v>666</v>
      </c>
      <c r="D600" s="9" t="s">
        <v>1625</v>
      </c>
      <c r="E600" s="9" t="s">
        <v>1625</v>
      </c>
      <c r="F600" s="8" t="s">
        <v>649</v>
      </c>
      <c r="G600" s="9" t="s">
        <v>120</v>
      </c>
      <c r="H600" s="8"/>
      <c r="I600" s="9"/>
      <c r="J600" s="10"/>
      <c r="K600" s="10" t="s">
        <v>10</v>
      </c>
      <c r="L600" s="8" t="s">
        <v>643</v>
      </c>
      <c r="M600" s="19" t="s">
        <v>1397</v>
      </c>
      <c r="N600" s="25" t="s">
        <v>1626</v>
      </c>
      <c r="O600" s="114"/>
      <c r="P600" s="20"/>
    </row>
    <row r="601" spans="1:16" ht="22.5">
      <c r="A601" s="8" t="s">
        <v>1274</v>
      </c>
      <c r="B601" s="8" t="s">
        <v>119</v>
      </c>
      <c r="C601" s="8" t="s">
        <v>666</v>
      </c>
      <c r="D601" s="9" t="s">
        <v>1276</v>
      </c>
      <c r="E601" s="9" t="s">
        <v>1277</v>
      </c>
      <c r="F601" s="8" t="s">
        <v>650</v>
      </c>
      <c r="G601" s="9" t="s">
        <v>176</v>
      </c>
      <c r="H601" s="10"/>
      <c r="I601" s="9" t="s">
        <v>8</v>
      </c>
      <c r="J601" s="10"/>
      <c r="K601" s="10" t="s">
        <v>10</v>
      </c>
      <c r="L601" s="8" t="s">
        <v>643</v>
      </c>
      <c r="M601" s="19"/>
      <c r="N601" s="25">
        <v>948</v>
      </c>
      <c r="O601" s="114"/>
      <c r="P601" s="20"/>
    </row>
    <row r="602" spans="1:16" ht="22.5">
      <c r="A602" s="8" t="s">
        <v>1294</v>
      </c>
      <c r="B602" s="8" t="s">
        <v>119</v>
      </c>
      <c r="C602" s="8" t="s">
        <v>666</v>
      </c>
      <c r="D602" s="9" t="s">
        <v>1295</v>
      </c>
      <c r="E602" s="9" t="s">
        <v>1296</v>
      </c>
      <c r="F602" s="8" t="s">
        <v>650</v>
      </c>
      <c r="G602" s="9" t="s">
        <v>176</v>
      </c>
      <c r="H602" s="10"/>
      <c r="I602" s="9" t="s">
        <v>8</v>
      </c>
      <c r="J602" s="10" t="s">
        <v>315</v>
      </c>
      <c r="K602" s="10" t="s">
        <v>10</v>
      </c>
      <c r="L602" s="8" t="s">
        <v>643</v>
      </c>
      <c r="M602" s="19"/>
      <c r="N602" s="25">
        <v>950</v>
      </c>
      <c r="O602" s="114"/>
      <c r="P602" s="20"/>
    </row>
    <row r="603" spans="1:16" ht="56.25">
      <c r="A603" s="8" t="s">
        <v>167</v>
      </c>
      <c r="B603" s="8" t="s">
        <v>119</v>
      </c>
      <c r="C603" s="8" t="s">
        <v>666</v>
      </c>
      <c r="D603" s="9" t="s">
        <v>692</v>
      </c>
      <c r="E603" s="9" t="s">
        <v>791</v>
      </c>
      <c r="F603" s="8" t="s">
        <v>651</v>
      </c>
      <c r="G603" s="9" t="s">
        <v>509</v>
      </c>
      <c r="H603" s="8">
        <v>1957</v>
      </c>
      <c r="I603" s="9" t="s">
        <v>8</v>
      </c>
      <c r="J603" s="10" t="s">
        <v>644</v>
      </c>
      <c r="K603" s="8" t="s">
        <v>10</v>
      </c>
      <c r="L603" s="8" t="s">
        <v>643</v>
      </c>
      <c r="M603" s="19"/>
      <c r="N603" s="25">
        <v>951</v>
      </c>
      <c r="O603" s="114"/>
      <c r="P603" s="20"/>
    </row>
    <row r="604" spans="1:16">
      <c r="A604" s="8" t="s">
        <v>1623</v>
      </c>
      <c r="B604" s="8" t="s">
        <v>119</v>
      </c>
      <c r="C604" s="8" t="s">
        <v>666</v>
      </c>
      <c r="D604" s="9" t="s">
        <v>1624</v>
      </c>
      <c r="E604" s="9" t="s">
        <v>1622</v>
      </c>
      <c r="F604" s="8" t="s">
        <v>652</v>
      </c>
      <c r="G604" s="9" t="s">
        <v>176</v>
      </c>
      <c r="H604" s="8"/>
      <c r="I604" s="9"/>
      <c r="J604" s="10"/>
      <c r="K604" s="10" t="s">
        <v>10</v>
      </c>
      <c r="L604" s="8" t="s">
        <v>643</v>
      </c>
      <c r="M604" s="19" t="s">
        <v>1397</v>
      </c>
      <c r="N604" s="25">
        <v>952</v>
      </c>
      <c r="O604" s="114"/>
      <c r="P604" s="20"/>
    </row>
    <row r="605" spans="1:16">
      <c r="A605" s="8" t="s">
        <v>1621</v>
      </c>
      <c r="B605" s="8" t="s">
        <v>119</v>
      </c>
      <c r="C605" s="8" t="s">
        <v>709</v>
      </c>
      <c r="D605" s="9" t="s">
        <v>2746</v>
      </c>
      <c r="E605" s="9" t="s">
        <v>1620</v>
      </c>
      <c r="F605" s="8" t="s">
        <v>652</v>
      </c>
      <c r="G605" s="9" t="s">
        <v>2541</v>
      </c>
      <c r="H605" s="8"/>
      <c r="I605" s="9"/>
      <c r="J605" s="10"/>
      <c r="K605" s="10" t="s">
        <v>10</v>
      </c>
      <c r="L605" s="8" t="s">
        <v>643</v>
      </c>
      <c r="M605" s="45" t="s">
        <v>1415</v>
      </c>
      <c r="N605" s="25">
        <v>953</v>
      </c>
      <c r="O605" s="114"/>
      <c r="P605" s="20"/>
    </row>
    <row r="606" spans="1:16" ht="33.75">
      <c r="A606" s="8" t="s">
        <v>849</v>
      </c>
      <c r="B606" s="8" t="s">
        <v>119</v>
      </c>
      <c r="C606" s="8" t="s">
        <v>709</v>
      </c>
      <c r="D606" s="9" t="s">
        <v>847</v>
      </c>
      <c r="E606" s="9" t="s">
        <v>848</v>
      </c>
      <c r="F606" s="8" t="s">
        <v>652</v>
      </c>
      <c r="G606" s="9" t="s">
        <v>850</v>
      </c>
      <c r="H606" s="10"/>
      <c r="I606" s="9" t="s">
        <v>189</v>
      </c>
      <c r="J606" s="10" t="s">
        <v>644</v>
      </c>
      <c r="K606" s="10"/>
      <c r="L606" s="8" t="s">
        <v>643</v>
      </c>
      <c r="M606" s="19" t="s">
        <v>1397</v>
      </c>
      <c r="N606" s="25">
        <v>954</v>
      </c>
      <c r="O606" s="114"/>
      <c r="P606" s="20"/>
    </row>
    <row r="607" spans="1:16" ht="22.5">
      <c r="A607" s="8" t="s">
        <v>168</v>
      </c>
      <c r="B607" s="8" t="s">
        <v>119</v>
      </c>
      <c r="C607" s="8" t="s">
        <v>709</v>
      </c>
      <c r="D607" s="9" t="s">
        <v>1619</v>
      </c>
      <c r="E607" s="9" t="s">
        <v>783</v>
      </c>
      <c r="F607" s="8" t="s">
        <v>652</v>
      </c>
      <c r="G607" s="9" t="s">
        <v>509</v>
      </c>
      <c r="H607" s="10"/>
      <c r="I607" s="9" t="s">
        <v>189</v>
      </c>
      <c r="J607" s="10" t="s">
        <v>644</v>
      </c>
      <c r="K607" s="10"/>
      <c r="L607" s="8" t="s">
        <v>643</v>
      </c>
      <c r="M607" s="45" t="s">
        <v>1415</v>
      </c>
      <c r="N607" s="25">
        <v>955</v>
      </c>
      <c r="O607" s="114"/>
      <c r="P607" s="20"/>
    </row>
    <row r="608" spans="1:16">
      <c r="A608" s="8" t="s">
        <v>896</v>
      </c>
      <c r="B608" s="8" t="s">
        <v>119</v>
      </c>
      <c r="C608" s="8" t="s">
        <v>666</v>
      </c>
      <c r="D608" s="9" t="s">
        <v>180</v>
      </c>
      <c r="E608" s="9" t="s">
        <v>783</v>
      </c>
      <c r="F608" s="8" t="s">
        <v>652</v>
      </c>
      <c r="G608" s="9" t="s">
        <v>897</v>
      </c>
      <c r="H608" s="10"/>
      <c r="I608" s="9" t="s">
        <v>54</v>
      </c>
      <c r="J608" s="10"/>
      <c r="K608" s="10" t="s">
        <v>937</v>
      </c>
      <c r="L608" s="8" t="s">
        <v>643</v>
      </c>
      <c r="M608" s="19" t="s">
        <v>2336</v>
      </c>
      <c r="N608" s="25">
        <v>956</v>
      </c>
      <c r="O608" s="114"/>
      <c r="P608" s="20"/>
    </row>
    <row r="609" spans="1:16">
      <c r="A609" s="8" t="s">
        <v>1292</v>
      </c>
      <c r="B609" s="8" t="s">
        <v>119</v>
      </c>
      <c r="C609" s="8" t="s">
        <v>666</v>
      </c>
      <c r="D609" s="9" t="s">
        <v>2747</v>
      </c>
      <c r="E609" s="9" t="s">
        <v>1293</v>
      </c>
      <c r="F609" s="8" t="s">
        <v>650</v>
      </c>
      <c r="G609" s="9" t="s">
        <v>2541</v>
      </c>
      <c r="H609" s="10"/>
      <c r="I609" s="9" t="s">
        <v>8</v>
      </c>
      <c r="J609" s="10" t="s">
        <v>315</v>
      </c>
      <c r="K609" s="10" t="s">
        <v>10</v>
      </c>
      <c r="L609" s="8"/>
      <c r="M609" s="19" t="s">
        <v>1055</v>
      </c>
      <c r="N609" s="25">
        <v>957</v>
      </c>
      <c r="O609" s="114"/>
      <c r="P609" s="20"/>
    </row>
    <row r="610" spans="1:16">
      <c r="A610" s="8" t="s">
        <v>2184</v>
      </c>
      <c r="B610" s="8" t="s">
        <v>119</v>
      </c>
      <c r="C610" s="8" t="s">
        <v>666</v>
      </c>
      <c r="D610" s="9" t="s">
        <v>2268</v>
      </c>
      <c r="E610" s="9" t="s">
        <v>2181</v>
      </c>
      <c r="F610" s="8" t="s">
        <v>652</v>
      </c>
      <c r="G610" s="9" t="s">
        <v>111</v>
      </c>
      <c r="H610" s="10"/>
      <c r="I610" s="9" t="s">
        <v>8</v>
      </c>
      <c r="J610" s="10" t="s">
        <v>315</v>
      </c>
      <c r="K610" s="10" t="s">
        <v>10</v>
      </c>
      <c r="L610" s="8"/>
      <c r="M610" s="19" t="s">
        <v>2112</v>
      </c>
      <c r="N610" s="25">
        <v>958</v>
      </c>
      <c r="O610" s="19" t="s">
        <v>1397</v>
      </c>
      <c r="P610" s="20"/>
    </row>
    <row r="611" spans="1:16">
      <c r="A611" s="8" t="s">
        <v>2469</v>
      </c>
      <c r="B611" s="8" t="s">
        <v>119</v>
      </c>
      <c r="C611" s="8" t="s">
        <v>666</v>
      </c>
      <c r="D611" s="9" t="s">
        <v>2268</v>
      </c>
      <c r="E611" s="9" t="s">
        <v>2181</v>
      </c>
      <c r="F611" s="8" t="s">
        <v>652</v>
      </c>
      <c r="G611" s="9" t="s">
        <v>111</v>
      </c>
      <c r="H611" s="10"/>
      <c r="I611" s="9" t="s">
        <v>8</v>
      </c>
      <c r="J611" s="10" t="s">
        <v>315</v>
      </c>
      <c r="K611" s="10" t="s">
        <v>10</v>
      </c>
      <c r="L611" s="8" t="s">
        <v>643</v>
      </c>
      <c r="M611" s="19" t="s">
        <v>1397</v>
      </c>
      <c r="N611" s="25">
        <v>958</v>
      </c>
      <c r="O611" s="19"/>
      <c r="P611" s="20"/>
    </row>
    <row r="612" spans="1:16">
      <c r="A612" s="8" t="s">
        <v>2179</v>
      </c>
      <c r="B612" s="8" t="s">
        <v>119</v>
      </c>
      <c r="C612" s="8" t="s">
        <v>666</v>
      </c>
      <c r="D612" s="9" t="s">
        <v>2180</v>
      </c>
      <c r="E612" s="9" t="s">
        <v>2181</v>
      </c>
      <c r="F612" s="8" t="s">
        <v>652</v>
      </c>
      <c r="G612" s="9" t="s">
        <v>111</v>
      </c>
      <c r="H612" s="10"/>
      <c r="I612" s="9" t="s">
        <v>8</v>
      </c>
      <c r="J612" s="10" t="s">
        <v>315</v>
      </c>
      <c r="K612" s="10" t="s">
        <v>937</v>
      </c>
      <c r="L612" s="8" t="s">
        <v>643</v>
      </c>
      <c r="M612" s="19" t="s">
        <v>2112</v>
      </c>
      <c r="N612" s="25">
        <v>960</v>
      </c>
      <c r="O612" s="114"/>
      <c r="P612" s="20"/>
    </row>
    <row r="613" spans="1:16">
      <c r="A613" s="8" t="s">
        <v>2439</v>
      </c>
      <c r="B613" s="8" t="s">
        <v>119</v>
      </c>
      <c r="C613" s="8" t="s">
        <v>666</v>
      </c>
      <c r="D613" s="9" t="s">
        <v>2440</v>
      </c>
      <c r="E613" s="9" t="s">
        <v>2441</v>
      </c>
      <c r="F613" s="8" t="s">
        <v>652</v>
      </c>
      <c r="G613" s="9" t="s">
        <v>111</v>
      </c>
      <c r="H613" s="10"/>
      <c r="I613" s="9"/>
      <c r="J613" s="10"/>
      <c r="K613" s="10" t="s">
        <v>10</v>
      </c>
      <c r="L613" s="8" t="s">
        <v>643</v>
      </c>
      <c r="M613" s="19" t="s">
        <v>1397</v>
      </c>
      <c r="N613" s="25">
        <v>962</v>
      </c>
      <c r="O613" s="114"/>
      <c r="P613" s="20"/>
    </row>
    <row r="614" spans="1:16" ht="22.5">
      <c r="A614" s="8" t="s">
        <v>2182</v>
      </c>
      <c r="B614" s="8" t="s">
        <v>119</v>
      </c>
      <c r="C614" s="8" t="s">
        <v>666</v>
      </c>
      <c r="D614" s="9" t="s">
        <v>2183</v>
      </c>
      <c r="E614" s="9" t="s">
        <v>2183</v>
      </c>
      <c r="F614" s="8" t="s">
        <v>652</v>
      </c>
      <c r="G614" s="9" t="s">
        <v>111</v>
      </c>
      <c r="H614" s="10"/>
      <c r="I614" s="9" t="s">
        <v>8</v>
      </c>
      <c r="J614" s="10" t="s">
        <v>315</v>
      </c>
      <c r="K614" s="10" t="s">
        <v>937</v>
      </c>
      <c r="L614" s="8" t="s">
        <v>643</v>
      </c>
      <c r="M614" s="19"/>
      <c r="N614" s="25">
        <v>966</v>
      </c>
      <c r="O614" s="114"/>
      <c r="P614" s="20"/>
    </row>
    <row r="615" spans="1:16" s="5" customFormat="1" ht="22.5">
      <c r="A615" s="8" t="s">
        <v>1973</v>
      </c>
      <c r="B615" s="8" t="s">
        <v>119</v>
      </c>
      <c r="C615" s="8" t="s">
        <v>709</v>
      </c>
      <c r="D615" s="9" t="s">
        <v>1974</v>
      </c>
      <c r="E615" s="9" t="s">
        <v>1974</v>
      </c>
      <c r="F615" s="8" t="s">
        <v>652</v>
      </c>
      <c r="G615" s="9" t="s">
        <v>1028</v>
      </c>
      <c r="H615" s="10"/>
      <c r="I615" s="9" t="s">
        <v>8</v>
      </c>
      <c r="J615" s="10"/>
      <c r="K615" s="10" t="s">
        <v>1926</v>
      </c>
      <c r="L615" s="8"/>
      <c r="M615" s="19" t="s">
        <v>1939</v>
      </c>
      <c r="N615" s="25"/>
      <c r="O615" s="114"/>
      <c r="P615" s="20"/>
    </row>
    <row r="616" spans="1:16" ht="22.5">
      <c r="A616" s="8" t="s">
        <v>1165</v>
      </c>
      <c r="B616" s="8" t="s">
        <v>119</v>
      </c>
      <c r="C616" s="8" t="s">
        <v>666</v>
      </c>
      <c r="D616" s="9" t="s">
        <v>1166</v>
      </c>
      <c r="E616" s="9" t="s">
        <v>1167</v>
      </c>
      <c r="F616" s="8" t="s">
        <v>649</v>
      </c>
      <c r="G616" s="9" t="s">
        <v>1028</v>
      </c>
      <c r="H616" s="10"/>
      <c r="I616" s="9" t="s">
        <v>8</v>
      </c>
      <c r="J616" s="10" t="s">
        <v>315</v>
      </c>
      <c r="K616" s="10" t="s">
        <v>10</v>
      </c>
      <c r="L616" s="8" t="s">
        <v>643</v>
      </c>
      <c r="M616" s="19" t="s">
        <v>2748</v>
      </c>
      <c r="N616" s="25">
        <v>969</v>
      </c>
      <c r="O616" s="114"/>
      <c r="P616" s="20"/>
    </row>
    <row r="617" spans="1:16" ht="22.5">
      <c r="A617" s="8" t="s">
        <v>912</v>
      </c>
      <c r="B617" s="8" t="s">
        <v>119</v>
      </c>
      <c r="C617" s="8"/>
      <c r="D617" s="9" t="s">
        <v>913</v>
      </c>
      <c r="E617" s="9" t="s">
        <v>914</v>
      </c>
      <c r="F617" s="8" t="s">
        <v>652</v>
      </c>
      <c r="G617" s="9" t="s">
        <v>342</v>
      </c>
      <c r="H617" s="10"/>
      <c r="I617" s="9" t="s">
        <v>915</v>
      </c>
      <c r="J617" s="10" t="s">
        <v>644</v>
      </c>
      <c r="K617" s="10"/>
      <c r="L617" s="8"/>
      <c r="M617" s="19"/>
      <c r="N617" s="25">
        <v>970</v>
      </c>
      <c r="O617" s="114"/>
      <c r="P617" s="20"/>
    </row>
    <row r="618" spans="1:16">
      <c r="A618" s="8" t="s">
        <v>2369</v>
      </c>
      <c r="B618" s="8" t="s">
        <v>119</v>
      </c>
      <c r="C618" s="8" t="s">
        <v>709</v>
      </c>
      <c r="D618" s="9" t="s">
        <v>2370</v>
      </c>
      <c r="E618" s="9" t="s">
        <v>1244</v>
      </c>
      <c r="F618" s="8" t="s">
        <v>651</v>
      </c>
      <c r="G618" s="9" t="s">
        <v>120</v>
      </c>
      <c r="H618" s="10"/>
      <c r="I618" s="9" t="s">
        <v>8</v>
      </c>
      <c r="J618" s="10"/>
      <c r="K618" s="10" t="s">
        <v>10</v>
      </c>
      <c r="L618" s="8" t="s">
        <v>643</v>
      </c>
      <c r="M618" s="19" t="s">
        <v>1397</v>
      </c>
      <c r="N618" s="25">
        <v>972</v>
      </c>
      <c r="O618" s="114" t="s">
        <v>2766</v>
      </c>
      <c r="P618" s="20"/>
    </row>
    <row r="619" spans="1:16">
      <c r="A619" s="8" t="s">
        <v>2511</v>
      </c>
      <c r="B619" s="8" t="s">
        <v>119</v>
      </c>
      <c r="C619" s="8" t="s">
        <v>709</v>
      </c>
      <c r="D619" s="9" t="s">
        <v>2370</v>
      </c>
      <c r="E619" s="9" t="s">
        <v>1244</v>
      </c>
      <c r="F619" s="8" t="s">
        <v>651</v>
      </c>
      <c r="G619" s="9" t="s">
        <v>120</v>
      </c>
      <c r="H619" s="10"/>
      <c r="I619" s="9" t="s">
        <v>8</v>
      </c>
      <c r="J619" s="10"/>
      <c r="K619" s="10" t="s">
        <v>10</v>
      </c>
      <c r="L619" s="8" t="s">
        <v>643</v>
      </c>
      <c r="M619" s="19" t="s">
        <v>1397</v>
      </c>
      <c r="N619" s="25">
        <v>973</v>
      </c>
      <c r="O619" s="114"/>
      <c r="P619" s="20"/>
    </row>
    <row r="620" spans="1:16">
      <c r="A620" s="8" t="s">
        <v>2178</v>
      </c>
      <c r="B620" s="8" t="s">
        <v>119</v>
      </c>
      <c r="C620" s="8" t="s">
        <v>666</v>
      </c>
      <c r="D620" s="9" t="s">
        <v>909</v>
      </c>
      <c r="E620" s="9" t="s">
        <v>2174</v>
      </c>
      <c r="F620" s="8" t="s">
        <v>651</v>
      </c>
      <c r="G620" s="9" t="s">
        <v>111</v>
      </c>
      <c r="H620" s="10"/>
      <c r="I620" s="9" t="s">
        <v>8</v>
      </c>
      <c r="J620" s="10" t="s">
        <v>315</v>
      </c>
      <c r="K620" s="10" t="s">
        <v>937</v>
      </c>
      <c r="L620" s="8" t="s">
        <v>643</v>
      </c>
      <c r="M620" s="19"/>
      <c r="N620" s="25">
        <v>974</v>
      </c>
      <c r="O620" s="114"/>
      <c r="P620" s="20"/>
    </row>
    <row r="621" spans="1:16">
      <c r="A621" s="8" t="s">
        <v>2175</v>
      </c>
      <c r="B621" s="8" t="s">
        <v>119</v>
      </c>
      <c r="C621" s="8" t="s">
        <v>666</v>
      </c>
      <c r="D621" s="9" t="s">
        <v>2176</v>
      </c>
      <c r="E621" s="9" t="s">
        <v>2174</v>
      </c>
      <c r="F621" s="8" t="s">
        <v>650</v>
      </c>
      <c r="G621" s="9" t="s">
        <v>1028</v>
      </c>
      <c r="H621" s="10"/>
      <c r="I621" s="9" t="s">
        <v>8</v>
      </c>
      <c r="J621" s="10" t="s">
        <v>315</v>
      </c>
      <c r="K621" s="10" t="s">
        <v>937</v>
      </c>
      <c r="L621" s="8" t="s">
        <v>643</v>
      </c>
      <c r="M621" s="19"/>
      <c r="N621" s="25">
        <v>975</v>
      </c>
      <c r="O621" s="114"/>
      <c r="P621" s="20"/>
    </row>
    <row r="622" spans="1:16" ht="22.5">
      <c r="A622" s="8" t="s">
        <v>2172</v>
      </c>
      <c r="B622" s="8" t="s">
        <v>119</v>
      </c>
      <c r="C622" s="8" t="s">
        <v>666</v>
      </c>
      <c r="D622" s="9" t="s">
        <v>2173</v>
      </c>
      <c r="E622" s="9" t="s">
        <v>2177</v>
      </c>
      <c r="F622" s="8" t="s">
        <v>650</v>
      </c>
      <c r="G622" s="9" t="s">
        <v>1028</v>
      </c>
      <c r="H622" s="10"/>
      <c r="I622" s="9" t="s">
        <v>8</v>
      </c>
      <c r="J622" s="10" t="s">
        <v>315</v>
      </c>
      <c r="K622" s="10" t="s">
        <v>937</v>
      </c>
      <c r="L622" s="8" t="s">
        <v>643</v>
      </c>
      <c r="M622" s="19"/>
      <c r="N622" s="25">
        <v>976</v>
      </c>
      <c r="O622" s="114"/>
      <c r="P622" s="20"/>
    </row>
    <row r="623" spans="1:16">
      <c r="A623" s="8" t="s">
        <v>1266</v>
      </c>
      <c r="B623" s="8" t="s">
        <v>119</v>
      </c>
      <c r="C623" s="8" t="s">
        <v>666</v>
      </c>
      <c r="D623" s="9" t="s">
        <v>1268</v>
      </c>
      <c r="E623" s="9" t="s">
        <v>1269</v>
      </c>
      <c r="F623" s="8" t="s">
        <v>650</v>
      </c>
      <c r="G623" s="9" t="s">
        <v>120</v>
      </c>
      <c r="H623" s="10"/>
      <c r="I623" s="9" t="s">
        <v>8</v>
      </c>
      <c r="J623" s="10"/>
      <c r="K623" s="10" t="s">
        <v>10</v>
      </c>
      <c r="L623" s="8"/>
      <c r="M623" s="19"/>
      <c r="N623" s="25">
        <v>977</v>
      </c>
      <c r="O623" s="114"/>
      <c r="P623" s="20"/>
    </row>
    <row r="624" spans="1:16">
      <c r="A624" s="8" t="s">
        <v>2488</v>
      </c>
      <c r="B624" s="8" t="s">
        <v>119</v>
      </c>
      <c r="C624" s="8" t="s">
        <v>666</v>
      </c>
      <c r="D624" s="9" t="s">
        <v>2489</v>
      </c>
      <c r="E624" s="9" t="s">
        <v>2489</v>
      </c>
      <c r="F624" s="8" t="s">
        <v>649</v>
      </c>
      <c r="G624" s="9" t="s">
        <v>54</v>
      </c>
      <c r="H624" s="10"/>
      <c r="I624" s="9" t="s">
        <v>8</v>
      </c>
      <c r="J624" s="10"/>
      <c r="K624" s="10" t="s">
        <v>10</v>
      </c>
      <c r="L624" s="8" t="s">
        <v>643</v>
      </c>
      <c r="M624" s="19" t="s">
        <v>1397</v>
      </c>
      <c r="N624" s="25" t="s">
        <v>2488</v>
      </c>
      <c r="O624" s="114"/>
      <c r="P624" s="20"/>
    </row>
    <row r="625" spans="1:16">
      <c r="A625" s="8" t="s">
        <v>1267</v>
      </c>
      <c r="B625" s="8" t="s">
        <v>119</v>
      </c>
      <c r="C625" s="8" t="s">
        <v>666</v>
      </c>
      <c r="D625" s="9" t="s">
        <v>2556</v>
      </c>
      <c r="E625" s="9" t="s">
        <v>1269</v>
      </c>
      <c r="F625" s="8" t="s">
        <v>650</v>
      </c>
      <c r="G625" s="9" t="s">
        <v>2541</v>
      </c>
      <c r="H625" s="10"/>
      <c r="I625" s="9" t="s">
        <v>8</v>
      </c>
      <c r="J625" s="10"/>
      <c r="K625" s="10" t="s">
        <v>10</v>
      </c>
      <c r="L625" s="8" t="s">
        <v>643</v>
      </c>
      <c r="M625" s="19" t="s">
        <v>1055</v>
      </c>
      <c r="N625" s="25">
        <v>982</v>
      </c>
      <c r="O625" s="114"/>
      <c r="P625" s="20"/>
    </row>
    <row r="626" spans="1:16" s="5" customFormat="1">
      <c r="A626" s="8" t="s">
        <v>1964</v>
      </c>
      <c r="B626" s="8" t="s">
        <v>119</v>
      </c>
      <c r="C626" s="8"/>
      <c r="D626" s="9" t="s">
        <v>2749</v>
      </c>
      <c r="E626" s="9" t="s">
        <v>1965</v>
      </c>
      <c r="F626" s="8" t="s">
        <v>652</v>
      </c>
      <c r="G626" s="9" t="s">
        <v>2541</v>
      </c>
      <c r="H626" s="10"/>
      <c r="I626" s="9" t="s">
        <v>8</v>
      </c>
      <c r="J626" s="10"/>
      <c r="K626" s="10" t="s">
        <v>1926</v>
      </c>
      <c r="L626" s="8"/>
      <c r="M626" s="19" t="s">
        <v>1055</v>
      </c>
      <c r="N626" s="25">
        <v>985</v>
      </c>
      <c r="O626" s="114"/>
      <c r="P626" s="20"/>
    </row>
    <row r="627" spans="1:16" s="5" customFormat="1">
      <c r="A627" s="8" t="s">
        <v>1966</v>
      </c>
      <c r="B627" s="8" t="s">
        <v>119</v>
      </c>
      <c r="C627" s="8"/>
      <c r="D627" s="9" t="s">
        <v>2750</v>
      </c>
      <c r="E627" s="9" t="s">
        <v>800</v>
      </c>
      <c r="F627" s="8" t="s">
        <v>652</v>
      </c>
      <c r="G627" s="9" t="s">
        <v>2541</v>
      </c>
      <c r="H627" s="10"/>
      <c r="I627" s="9" t="s">
        <v>8</v>
      </c>
      <c r="J627" s="10"/>
      <c r="K627" s="10" t="s">
        <v>1926</v>
      </c>
      <c r="L627" s="8"/>
      <c r="M627" s="19" t="s">
        <v>1055</v>
      </c>
      <c r="N627" s="25">
        <v>987</v>
      </c>
      <c r="O627" s="114"/>
      <c r="P627" s="20"/>
    </row>
    <row r="628" spans="1:16" s="5" customFormat="1">
      <c r="A628" s="8" t="s">
        <v>1966</v>
      </c>
      <c r="B628" s="8" t="s">
        <v>119</v>
      </c>
      <c r="C628" s="8"/>
      <c r="D628" s="9" t="s">
        <v>2750</v>
      </c>
      <c r="E628" s="9" t="s">
        <v>800</v>
      </c>
      <c r="F628" s="8" t="s">
        <v>652</v>
      </c>
      <c r="G628" s="9" t="s">
        <v>2541</v>
      </c>
      <c r="H628" s="10"/>
      <c r="I628" s="9" t="s">
        <v>8</v>
      </c>
      <c r="J628" s="10"/>
      <c r="K628" s="10" t="s">
        <v>1926</v>
      </c>
      <c r="L628" s="8"/>
      <c r="M628" s="19" t="s">
        <v>1055</v>
      </c>
      <c r="N628" s="25">
        <v>987</v>
      </c>
      <c r="O628" s="114"/>
      <c r="P628" s="20"/>
    </row>
    <row r="629" spans="1:16" s="5" customFormat="1" ht="22.5">
      <c r="A629" s="8" t="s">
        <v>1971</v>
      </c>
      <c r="B629" s="8" t="s">
        <v>119</v>
      </c>
      <c r="C629" s="8"/>
      <c r="D629" s="9" t="s">
        <v>1972</v>
      </c>
      <c r="E629" s="9" t="s">
        <v>1972</v>
      </c>
      <c r="F629" s="8" t="s">
        <v>652</v>
      </c>
      <c r="G629" s="9" t="s">
        <v>1028</v>
      </c>
      <c r="H629" s="10"/>
      <c r="I629" s="9" t="s">
        <v>8</v>
      </c>
      <c r="J629" s="10"/>
      <c r="K629" s="10" t="s">
        <v>1926</v>
      </c>
      <c r="L629" s="8"/>
      <c r="M629" s="19" t="s">
        <v>1939</v>
      </c>
      <c r="N629" s="25"/>
      <c r="O629" s="114"/>
      <c r="P629" s="20"/>
    </row>
    <row r="630" spans="1:16" ht="22.5">
      <c r="A630" s="8" t="s">
        <v>437</v>
      </c>
      <c r="B630" s="8" t="s">
        <v>119</v>
      </c>
      <c r="C630" s="8"/>
      <c r="D630" s="9" t="s">
        <v>361</v>
      </c>
      <c r="E630" s="9" t="s">
        <v>361</v>
      </c>
      <c r="F630" s="8" t="s">
        <v>649</v>
      </c>
      <c r="G630" s="9" t="s">
        <v>438</v>
      </c>
      <c r="H630" s="10"/>
      <c r="I630" s="9" t="s">
        <v>8</v>
      </c>
      <c r="J630" s="10"/>
      <c r="K630" s="10"/>
      <c r="L630" s="8" t="s">
        <v>643</v>
      </c>
      <c r="M630" s="19" t="s">
        <v>249</v>
      </c>
      <c r="N630" s="25" t="s">
        <v>437</v>
      </c>
      <c r="O630" s="114"/>
      <c r="P630" s="20"/>
    </row>
    <row r="631" spans="1:16" ht="22.5">
      <c r="A631" s="8" t="s">
        <v>360</v>
      </c>
      <c r="B631" s="8" t="s">
        <v>119</v>
      </c>
      <c r="C631" s="8"/>
      <c r="D631" s="9" t="s">
        <v>361</v>
      </c>
      <c r="E631" s="9" t="s">
        <v>361</v>
      </c>
      <c r="F631" s="8" t="s">
        <v>649</v>
      </c>
      <c r="G631" s="9" t="s">
        <v>120</v>
      </c>
      <c r="H631" s="10"/>
      <c r="I631" s="9" t="s">
        <v>8</v>
      </c>
      <c r="J631" s="10"/>
      <c r="K631" s="10"/>
      <c r="L631" s="8" t="s">
        <v>643</v>
      </c>
      <c r="M631" s="19" t="s">
        <v>249</v>
      </c>
      <c r="N631" s="25" t="s">
        <v>360</v>
      </c>
      <c r="O631" s="114"/>
      <c r="P631" s="20"/>
    </row>
    <row r="632" spans="1:16" ht="22.5">
      <c r="A632" s="8" t="s">
        <v>882</v>
      </c>
      <c r="B632" s="8" t="s">
        <v>119</v>
      </c>
      <c r="C632" s="8"/>
      <c r="D632" s="9" t="s">
        <v>885</v>
      </c>
      <c r="E632" s="9" t="s">
        <v>883</v>
      </c>
      <c r="F632" s="8" t="s">
        <v>652</v>
      </c>
      <c r="G632" s="9" t="s">
        <v>509</v>
      </c>
      <c r="H632" s="10"/>
      <c r="I632" s="9" t="s">
        <v>8</v>
      </c>
      <c r="J632" s="10" t="s">
        <v>644</v>
      </c>
      <c r="K632" s="10"/>
      <c r="L632" s="8" t="s">
        <v>643</v>
      </c>
      <c r="M632" s="19" t="s">
        <v>249</v>
      </c>
      <c r="N632" s="25">
        <v>992</v>
      </c>
      <c r="O632" s="114"/>
      <c r="P632" s="20"/>
    </row>
    <row r="633" spans="1:16">
      <c r="A633" s="8" t="s">
        <v>2169</v>
      </c>
      <c r="B633" s="8" t="s">
        <v>119</v>
      </c>
      <c r="C633" s="8" t="s">
        <v>666</v>
      </c>
      <c r="D633" s="9" t="s">
        <v>2170</v>
      </c>
      <c r="E633" s="9" t="s">
        <v>2171</v>
      </c>
      <c r="F633" s="8" t="s">
        <v>652</v>
      </c>
      <c r="G633" s="9" t="s">
        <v>438</v>
      </c>
      <c r="H633" s="10"/>
      <c r="I633" s="9" t="s">
        <v>8</v>
      </c>
      <c r="J633" s="10" t="s">
        <v>315</v>
      </c>
      <c r="K633" s="10" t="s">
        <v>937</v>
      </c>
      <c r="L633" s="8" t="s">
        <v>643</v>
      </c>
      <c r="M633" s="19"/>
      <c r="N633" s="25">
        <v>994</v>
      </c>
      <c r="O633" s="114"/>
      <c r="P633" s="20"/>
    </row>
    <row r="634" spans="1:16" ht="33.75">
      <c r="A634" s="8" t="s">
        <v>426</v>
      </c>
      <c r="B634" s="8" t="s">
        <v>119</v>
      </c>
      <c r="C634" s="8"/>
      <c r="D634" s="9" t="s">
        <v>427</v>
      </c>
      <c r="E634" s="9" t="s">
        <v>735</v>
      </c>
      <c r="F634" s="8" t="s">
        <v>652</v>
      </c>
      <c r="G634" s="9" t="s">
        <v>400</v>
      </c>
      <c r="H634" s="10"/>
      <c r="I634" s="9" t="s">
        <v>8</v>
      </c>
      <c r="J634" s="10"/>
      <c r="K634" s="10"/>
      <c r="L634" s="8" t="s">
        <v>643</v>
      </c>
      <c r="M634" s="19" t="s">
        <v>249</v>
      </c>
      <c r="N634" s="25" t="s">
        <v>1960</v>
      </c>
      <c r="O634" s="114"/>
      <c r="P634" s="20"/>
    </row>
    <row r="635" spans="1:16" s="5" customFormat="1">
      <c r="A635" s="8" t="s">
        <v>2166</v>
      </c>
      <c r="B635" s="8" t="s">
        <v>119</v>
      </c>
      <c r="C635" s="8"/>
      <c r="D635" s="9" t="s">
        <v>2720</v>
      </c>
      <c r="E635" s="9" t="s">
        <v>1961</v>
      </c>
      <c r="F635" s="8" t="s">
        <v>652</v>
      </c>
      <c r="G635" s="9" t="s">
        <v>2541</v>
      </c>
      <c r="H635" s="10"/>
      <c r="I635" s="9"/>
      <c r="J635" s="10"/>
      <c r="K635" s="10" t="s">
        <v>1926</v>
      </c>
      <c r="L635" s="8" t="s">
        <v>315</v>
      </c>
      <c r="M635" s="19" t="s">
        <v>1055</v>
      </c>
      <c r="N635" s="48" t="s">
        <v>1934</v>
      </c>
      <c r="O635" s="114"/>
      <c r="P635" s="20"/>
    </row>
    <row r="636" spans="1:16" s="5" customFormat="1" ht="22.5">
      <c r="A636" s="8" t="s">
        <v>2166</v>
      </c>
      <c r="B636" s="8" t="s">
        <v>119</v>
      </c>
      <c r="C636" s="8"/>
      <c r="D636" s="9" t="s">
        <v>1962</v>
      </c>
      <c r="E636" s="9" t="s">
        <v>1962</v>
      </c>
      <c r="F636" s="8" t="s">
        <v>652</v>
      </c>
      <c r="G636" s="9" t="s">
        <v>2541</v>
      </c>
      <c r="H636" s="10"/>
      <c r="I636" s="9"/>
      <c r="J636" s="10"/>
      <c r="K636" s="10" t="s">
        <v>1926</v>
      </c>
      <c r="L636" s="8" t="s">
        <v>315</v>
      </c>
      <c r="M636" s="19" t="s">
        <v>1963</v>
      </c>
      <c r="N636" s="48" t="s">
        <v>1934</v>
      </c>
      <c r="O636" s="114"/>
      <c r="P636" s="20"/>
    </row>
    <row r="637" spans="1:16" s="5" customFormat="1">
      <c r="A637" s="8" t="s">
        <v>2167</v>
      </c>
      <c r="B637" s="8" t="s">
        <v>119</v>
      </c>
      <c r="C637" s="8" t="s">
        <v>666</v>
      </c>
      <c r="D637" s="9" t="s">
        <v>2751</v>
      </c>
      <c r="E637" s="9" t="s">
        <v>2168</v>
      </c>
      <c r="F637" s="8" t="s">
        <v>652</v>
      </c>
      <c r="G637" s="9" t="s">
        <v>2541</v>
      </c>
      <c r="H637" s="10"/>
      <c r="I637" s="9" t="s">
        <v>8</v>
      </c>
      <c r="J637" s="10"/>
      <c r="K637" s="10" t="s">
        <v>937</v>
      </c>
      <c r="L637" s="8" t="s">
        <v>643</v>
      </c>
      <c r="M637" s="19" t="s">
        <v>2112</v>
      </c>
      <c r="N637" s="25">
        <v>997</v>
      </c>
      <c r="O637" s="27" t="s">
        <v>315</v>
      </c>
      <c r="P637" s="20"/>
    </row>
    <row r="638" spans="1:16" ht="33.75">
      <c r="A638" s="8" t="s">
        <v>399</v>
      </c>
      <c r="B638" s="8" t="s">
        <v>119</v>
      </c>
      <c r="C638" s="8"/>
      <c r="D638" s="9" t="s">
        <v>403</v>
      </c>
      <c r="E638" s="9" t="s">
        <v>403</v>
      </c>
      <c r="F638" s="8" t="s">
        <v>652</v>
      </c>
      <c r="G638" s="9" t="s">
        <v>400</v>
      </c>
      <c r="H638" s="10"/>
      <c r="I638" s="9" t="s">
        <v>591</v>
      </c>
      <c r="J638" s="10"/>
      <c r="K638" s="10" t="s">
        <v>10</v>
      </c>
      <c r="L638" s="8" t="s">
        <v>643</v>
      </c>
      <c r="M638" s="19"/>
      <c r="N638" s="25">
        <v>998</v>
      </c>
      <c r="O638" s="116"/>
      <c r="P638" s="20"/>
    </row>
    <row r="639" spans="1:16" s="5" customFormat="1">
      <c r="A639" s="8" t="s">
        <v>1986</v>
      </c>
      <c r="B639" s="8" t="s">
        <v>119</v>
      </c>
      <c r="C639" s="8"/>
      <c r="D639" s="9" t="s">
        <v>1987</v>
      </c>
      <c r="E639" s="9" t="s">
        <v>1987</v>
      </c>
      <c r="F639" s="8" t="s">
        <v>652</v>
      </c>
      <c r="G639" s="9" t="s">
        <v>1988</v>
      </c>
      <c r="H639" s="10"/>
      <c r="I639" s="9" t="s">
        <v>8</v>
      </c>
      <c r="J639" s="10"/>
      <c r="K639" s="10" t="s">
        <v>1926</v>
      </c>
      <c r="L639" s="8"/>
      <c r="M639" s="19" t="s">
        <v>1939</v>
      </c>
      <c r="N639" s="25"/>
      <c r="O639" s="116"/>
      <c r="P639" s="20"/>
    </row>
    <row r="640" spans="1:16" s="5" customFormat="1">
      <c r="A640" s="8" t="s">
        <v>1980</v>
      </c>
      <c r="B640" s="8" t="s">
        <v>119</v>
      </c>
      <c r="C640" s="8"/>
      <c r="D640" s="9" t="s">
        <v>2752</v>
      </c>
      <c r="E640" s="9" t="s">
        <v>1981</v>
      </c>
      <c r="F640" s="8" t="s">
        <v>652</v>
      </c>
      <c r="G640" s="9" t="s">
        <v>2541</v>
      </c>
      <c r="H640" s="10"/>
      <c r="I640" s="9" t="s">
        <v>8</v>
      </c>
      <c r="J640" s="10"/>
      <c r="K640" s="10" t="s">
        <v>1926</v>
      </c>
      <c r="L640" s="8"/>
      <c r="M640" s="19" t="s">
        <v>1055</v>
      </c>
      <c r="N640" s="25"/>
      <c r="O640" s="116"/>
      <c r="P640" s="20"/>
    </row>
    <row r="641" spans="1:16" s="5" customFormat="1" ht="22.5">
      <c r="A641" s="8" t="s">
        <v>1980</v>
      </c>
      <c r="B641" s="8" t="s">
        <v>119</v>
      </c>
      <c r="C641" s="8" t="s">
        <v>709</v>
      </c>
      <c r="D641" s="9" t="s">
        <v>2273</v>
      </c>
      <c r="E641" s="9" t="s">
        <v>2274</v>
      </c>
      <c r="F641" s="8" t="s">
        <v>652</v>
      </c>
      <c r="G641" s="9" t="s">
        <v>120</v>
      </c>
      <c r="H641" s="10"/>
      <c r="I641" s="9" t="s">
        <v>8</v>
      </c>
      <c r="J641" s="10"/>
      <c r="K641" s="10" t="s">
        <v>937</v>
      </c>
      <c r="L641" s="8" t="s">
        <v>643</v>
      </c>
      <c r="M641" s="19"/>
      <c r="N641" s="25">
        <v>1000</v>
      </c>
      <c r="O641" s="116" t="s">
        <v>2272</v>
      </c>
      <c r="P641" s="20"/>
    </row>
    <row r="642" spans="1:16" s="5" customFormat="1">
      <c r="A642" s="8" t="s">
        <v>1982</v>
      </c>
      <c r="B642" s="8" t="s">
        <v>119</v>
      </c>
      <c r="C642" s="8"/>
      <c r="D642" s="9" t="s">
        <v>2753</v>
      </c>
      <c r="E642" s="9" t="s">
        <v>1981</v>
      </c>
      <c r="F642" s="8" t="s">
        <v>652</v>
      </c>
      <c r="G642" s="9" t="s">
        <v>2541</v>
      </c>
      <c r="H642" s="10"/>
      <c r="I642" s="9" t="s">
        <v>8</v>
      </c>
      <c r="J642" s="10"/>
      <c r="K642" s="10" t="s">
        <v>1926</v>
      </c>
      <c r="L642" s="8"/>
      <c r="M642" s="19" t="s">
        <v>1055</v>
      </c>
      <c r="N642" s="25"/>
      <c r="O642" s="116"/>
      <c r="P642" s="20"/>
    </row>
    <row r="643" spans="1:16" s="5" customFormat="1">
      <c r="A643" s="8" t="s">
        <v>1983</v>
      </c>
      <c r="B643" s="8" t="s">
        <v>119</v>
      </c>
      <c r="C643" s="8" t="s">
        <v>709</v>
      </c>
      <c r="D643" s="9" t="s">
        <v>2753</v>
      </c>
      <c r="E643" s="9" t="s">
        <v>1981</v>
      </c>
      <c r="F643" s="8" t="s">
        <v>652</v>
      </c>
      <c r="G643" s="9" t="s">
        <v>111</v>
      </c>
      <c r="H643" s="10"/>
      <c r="I643" s="9" t="s">
        <v>8</v>
      </c>
      <c r="J643" s="10"/>
      <c r="K643" s="10" t="s">
        <v>10</v>
      </c>
      <c r="L643" s="8" t="s">
        <v>643</v>
      </c>
      <c r="M643" s="19" t="s">
        <v>2371</v>
      </c>
      <c r="N643" s="25"/>
      <c r="O643" s="116"/>
      <c r="P643" s="20"/>
    </row>
    <row r="644" spans="1:16" s="5" customFormat="1" ht="22.5">
      <c r="A644" s="8" t="s">
        <v>1983</v>
      </c>
      <c r="B644" s="8" t="s">
        <v>119</v>
      </c>
      <c r="C644" s="8" t="s">
        <v>709</v>
      </c>
      <c r="D644" s="9" t="s">
        <v>2275</v>
      </c>
      <c r="E644" s="9" t="s">
        <v>1981</v>
      </c>
      <c r="F644" s="8" t="s">
        <v>652</v>
      </c>
      <c r="G644" s="9" t="s">
        <v>120</v>
      </c>
      <c r="H644" s="10"/>
      <c r="I644" s="9" t="s">
        <v>8</v>
      </c>
      <c r="J644" s="10"/>
      <c r="K644" s="10" t="s">
        <v>937</v>
      </c>
      <c r="L644" s="8" t="s">
        <v>643</v>
      </c>
      <c r="M644" s="19"/>
      <c r="N644" s="25">
        <v>1002</v>
      </c>
      <c r="O644" s="116" t="s">
        <v>2272</v>
      </c>
      <c r="P644" s="20"/>
    </row>
    <row r="645" spans="1:16" ht="22.5">
      <c r="A645" s="8" t="s">
        <v>169</v>
      </c>
      <c r="B645" s="8" t="s">
        <v>119</v>
      </c>
      <c r="C645" s="8"/>
      <c r="D645" s="9" t="s">
        <v>181</v>
      </c>
      <c r="E645" s="9" t="s">
        <v>181</v>
      </c>
      <c r="F645" s="8" t="s">
        <v>652</v>
      </c>
      <c r="G645" s="9" t="s">
        <v>342</v>
      </c>
      <c r="H645" s="10"/>
      <c r="I645" s="9" t="s">
        <v>8</v>
      </c>
      <c r="J645" s="10" t="s">
        <v>644</v>
      </c>
      <c r="K645" s="10" t="s">
        <v>10</v>
      </c>
      <c r="L645" s="8" t="s">
        <v>643</v>
      </c>
      <c r="M645" s="19" t="s">
        <v>1397</v>
      </c>
      <c r="N645" s="25">
        <v>1004</v>
      </c>
      <c r="O645" s="114"/>
      <c r="P645" s="20"/>
    </row>
    <row r="646" spans="1:16">
      <c r="A646" s="8" t="s">
        <v>2276</v>
      </c>
      <c r="B646" s="8" t="s">
        <v>119</v>
      </c>
      <c r="C646" s="8" t="s">
        <v>709</v>
      </c>
      <c r="D646" s="9" t="s">
        <v>1981</v>
      </c>
      <c r="E646" s="9" t="s">
        <v>1981</v>
      </c>
      <c r="F646" s="8" t="s">
        <v>652</v>
      </c>
      <c r="G646" s="9" t="s">
        <v>2541</v>
      </c>
      <c r="H646" s="10"/>
      <c r="I646" s="9" t="s">
        <v>8</v>
      </c>
      <c r="J646" s="10"/>
      <c r="K646" s="10" t="s">
        <v>937</v>
      </c>
      <c r="L646" s="8" t="s">
        <v>643</v>
      </c>
      <c r="M646" s="19" t="s">
        <v>2112</v>
      </c>
      <c r="N646" s="25">
        <v>1002</v>
      </c>
      <c r="O646" s="114"/>
      <c r="P646" s="20"/>
    </row>
    <row r="647" spans="1:16" ht="22.5">
      <c r="A647" s="8" t="s">
        <v>1617</v>
      </c>
      <c r="B647" s="8" t="s">
        <v>119</v>
      </c>
      <c r="C647" s="8" t="s">
        <v>666</v>
      </c>
      <c r="D647" s="9" t="s">
        <v>2754</v>
      </c>
      <c r="E647" s="9" t="s">
        <v>1618</v>
      </c>
      <c r="F647" s="8" t="s">
        <v>652</v>
      </c>
      <c r="G647" s="9" t="s">
        <v>2541</v>
      </c>
      <c r="H647" s="10"/>
      <c r="I647" s="9"/>
      <c r="J647" s="10"/>
      <c r="K647" s="10" t="s">
        <v>10</v>
      </c>
      <c r="L647" s="8" t="s">
        <v>643</v>
      </c>
      <c r="M647" s="19" t="s">
        <v>2112</v>
      </c>
      <c r="N647" s="25">
        <v>1009</v>
      </c>
      <c r="O647" s="19" t="s">
        <v>1397</v>
      </c>
      <c r="P647" s="20"/>
    </row>
    <row r="648" spans="1:16">
      <c r="A648" s="8" t="s">
        <v>1615</v>
      </c>
      <c r="B648" s="8" t="s">
        <v>119</v>
      </c>
      <c r="C648" s="8" t="s">
        <v>666</v>
      </c>
      <c r="D648" s="9" t="s">
        <v>2755</v>
      </c>
      <c r="E648" s="9" t="s">
        <v>1616</v>
      </c>
      <c r="F648" s="8" t="s">
        <v>652</v>
      </c>
      <c r="G648" s="9" t="s">
        <v>111</v>
      </c>
      <c r="H648" s="10"/>
      <c r="I648" s="9" t="s">
        <v>315</v>
      </c>
      <c r="J648" s="10"/>
      <c r="K648" s="10" t="s">
        <v>10</v>
      </c>
      <c r="L648" s="8" t="s">
        <v>643</v>
      </c>
      <c r="M648" s="45" t="s">
        <v>1415</v>
      </c>
      <c r="N648" s="25">
        <v>1014</v>
      </c>
      <c r="O648" s="114"/>
      <c r="P648" s="20"/>
    </row>
    <row r="649" spans="1:16">
      <c r="A649" s="8" t="s">
        <v>2278</v>
      </c>
      <c r="B649" s="8" t="s">
        <v>119</v>
      </c>
      <c r="C649" s="8" t="s">
        <v>666</v>
      </c>
      <c r="D649" s="9" t="s">
        <v>2756</v>
      </c>
      <c r="E649" s="9" t="s">
        <v>2277</v>
      </c>
      <c r="F649" s="8" t="s">
        <v>652</v>
      </c>
      <c r="G649" s="9" t="s">
        <v>2541</v>
      </c>
      <c r="H649" s="10"/>
      <c r="I649" s="9" t="s">
        <v>8</v>
      </c>
      <c r="J649" s="10"/>
      <c r="K649" s="10" t="s">
        <v>937</v>
      </c>
      <c r="L649" s="8" t="s">
        <v>643</v>
      </c>
      <c r="M649" s="19" t="s">
        <v>2112</v>
      </c>
      <c r="N649" s="25" t="s">
        <v>2278</v>
      </c>
      <c r="O649" s="114"/>
      <c r="P649" s="20"/>
    </row>
    <row r="650" spans="1:16" ht="22.5">
      <c r="A650" s="8" t="s">
        <v>2504</v>
      </c>
      <c r="B650" s="8" t="s">
        <v>119</v>
      </c>
      <c r="C650" s="8" t="s">
        <v>666</v>
      </c>
      <c r="D650" s="9" t="s">
        <v>2506</v>
      </c>
      <c r="E650" s="9" t="s">
        <v>2505</v>
      </c>
      <c r="F650" s="8" t="s">
        <v>652</v>
      </c>
      <c r="G650" s="9" t="s">
        <v>111</v>
      </c>
      <c r="H650" s="10"/>
      <c r="I650" s="9" t="s">
        <v>8</v>
      </c>
      <c r="J650" s="10"/>
      <c r="K650" s="10" t="s">
        <v>10</v>
      </c>
      <c r="L650" s="8" t="s">
        <v>643</v>
      </c>
      <c r="M650" s="19" t="s">
        <v>1397</v>
      </c>
      <c r="N650" s="25">
        <v>1015</v>
      </c>
      <c r="O650" s="114"/>
      <c r="P650" s="20"/>
    </row>
    <row r="651" spans="1:16">
      <c r="A651" s="8" t="s">
        <v>1614</v>
      </c>
      <c r="B651" s="8" t="s">
        <v>119</v>
      </c>
      <c r="C651" s="8" t="s">
        <v>666</v>
      </c>
      <c r="D651" s="9" t="s">
        <v>2757</v>
      </c>
      <c r="E651" s="9" t="s">
        <v>1613</v>
      </c>
      <c r="F651" s="8" t="s">
        <v>652</v>
      </c>
      <c r="G651" s="9" t="s">
        <v>2541</v>
      </c>
      <c r="H651" s="10"/>
      <c r="I651" s="9" t="s">
        <v>315</v>
      </c>
      <c r="J651" s="10"/>
      <c r="K651" s="10" t="s">
        <v>10</v>
      </c>
      <c r="L651" s="8" t="s">
        <v>643</v>
      </c>
      <c r="M651" s="45" t="s">
        <v>1415</v>
      </c>
      <c r="N651" s="25">
        <v>1019</v>
      </c>
      <c r="O651" s="114"/>
      <c r="P651" s="20"/>
    </row>
    <row r="652" spans="1:16" ht="22.5">
      <c r="A652" s="8" t="s">
        <v>2017</v>
      </c>
      <c r="B652" s="8" t="s">
        <v>119</v>
      </c>
      <c r="C652" s="8" t="s">
        <v>666</v>
      </c>
      <c r="D652" s="9" t="s">
        <v>2018</v>
      </c>
      <c r="E652" s="9" t="s">
        <v>2019</v>
      </c>
      <c r="F652" s="8" t="s">
        <v>652</v>
      </c>
      <c r="G652" s="9" t="s">
        <v>1028</v>
      </c>
      <c r="H652" s="10"/>
      <c r="I652" s="9"/>
      <c r="J652" s="10"/>
      <c r="K652" s="10" t="s">
        <v>10</v>
      </c>
      <c r="L652" s="8" t="s">
        <v>643</v>
      </c>
      <c r="M652" s="45"/>
      <c r="N652" s="25">
        <v>1021</v>
      </c>
      <c r="O652" s="114"/>
      <c r="P652" s="20"/>
    </row>
    <row r="653" spans="1:16" ht="23.25" customHeight="1">
      <c r="A653" s="8" t="s">
        <v>2279</v>
      </c>
      <c r="B653" s="8" t="s">
        <v>119</v>
      </c>
      <c r="C653" s="8" t="s">
        <v>666</v>
      </c>
      <c r="D653" s="9" t="s">
        <v>2758</v>
      </c>
      <c r="E653" s="9" t="s">
        <v>2280</v>
      </c>
      <c r="F653" s="8" t="s">
        <v>649</v>
      </c>
      <c r="G653" s="9" t="s">
        <v>2541</v>
      </c>
      <c r="H653" s="10"/>
      <c r="I653" s="9" t="s">
        <v>8</v>
      </c>
      <c r="J653" s="10"/>
      <c r="K653" s="10" t="s">
        <v>937</v>
      </c>
      <c r="L653" s="8" t="s">
        <v>643</v>
      </c>
      <c r="M653" s="19" t="s">
        <v>2112</v>
      </c>
      <c r="N653" s="25">
        <v>1023</v>
      </c>
      <c r="O653" s="114"/>
      <c r="P653" s="20"/>
    </row>
    <row r="654" spans="1:16">
      <c r="A654" s="8" t="s">
        <v>2281</v>
      </c>
      <c r="B654" s="8" t="s">
        <v>119</v>
      </c>
      <c r="C654" s="8" t="s">
        <v>666</v>
      </c>
      <c r="D654" s="9" t="s">
        <v>2759</v>
      </c>
      <c r="E654" s="9" t="s">
        <v>2280</v>
      </c>
      <c r="F654" s="8" t="s">
        <v>649</v>
      </c>
      <c r="G654" s="9" t="s">
        <v>2541</v>
      </c>
      <c r="H654" s="10"/>
      <c r="I654" s="9" t="s">
        <v>8</v>
      </c>
      <c r="J654" s="10"/>
      <c r="K654" s="10" t="s">
        <v>937</v>
      </c>
      <c r="L654" s="8" t="s">
        <v>643</v>
      </c>
      <c r="M654" s="19" t="s">
        <v>2112</v>
      </c>
      <c r="N654" s="25">
        <v>1024</v>
      </c>
      <c r="O654" s="114"/>
      <c r="P654" s="20"/>
    </row>
    <row r="655" spans="1:16" ht="23.25" customHeight="1">
      <c r="A655" s="8" t="s">
        <v>2282</v>
      </c>
      <c r="B655" s="8" t="s">
        <v>119</v>
      </c>
      <c r="C655" s="8" t="s">
        <v>666</v>
      </c>
      <c r="D655" s="9" t="s">
        <v>2760</v>
      </c>
      <c r="E655" s="9" t="s">
        <v>2284</v>
      </c>
      <c r="F655" s="8" t="s">
        <v>649</v>
      </c>
      <c r="G655" s="9" t="s">
        <v>2541</v>
      </c>
      <c r="H655" s="10"/>
      <c r="I655" s="9" t="s">
        <v>8</v>
      </c>
      <c r="J655" s="10"/>
      <c r="K655" s="10" t="s">
        <v>937</v>
      </c>
      <c r="L655" s="8" t="s">
        <v>643</v>
      </c>
      <c r="M655" s="19" t="s">
        <v>2112</v>
      </c>
      <c r="N655" s="25">
        <v>1025</v>
      </c>
      <c r="O655" s="114"/>
      <c r="P655" s="20"/>
    </row>
    <row r="656" spans="1:16">
      <c r="A656" s="8" t="s">
        <v>2283</v>
      </c>
      <c r="B656" s="8" t="s">
        <v>119</v>
      </c>
      <c r="C656" s="8" t="s">
        <v>666</v>
      </c>
      <c r="D656" s="9" t="s">
        <v>2761</v>
      </c>
      <c r="E656" s="9" t="s">
        <v>2284</v>
      </c>
      <c r="F656" s="8" t="s">
        <v>649</v>
      </c>
      <c r="G656" s="9" t="s">
        <v>2541</v>
      </c>
      <c r="H656" s="10"/>
      <c r="I656" s="9" t="s">
        <v>8</v>
      </c>
      <c r="J656" s="10"/>
      <c r="K656" s="10" t="s">
        <v>937</v>
      </c>
      <c r="L656" s="8" t="s">
        <v>643</v>
      </c>
      <c r="M656" s="19" t="s">
        <v>2112</v>
      </c>
      <c r="N656" s="25">
        <v>1026</v>
      </c>
      <c r="O656" s="114"/>
      <c r="P656" s="20"/>
    </row>
    <row r="657" spans="1:16" ht="33.75">
      <c r="A657" s="8" t="s">
        <v>2774</v>
      </c>
      <c r="B657" s="8" t="s">
        <v>119</v>
      </c>
      <c r="C657" s="8" t="s">
        <v>666</v>
      </c>
      <c r="D657" s="9" t="s">
        <v>1007</v>
      </c>
      <c r="E657" s="9" t="s">
        <v>315</v>
      </c>
      <c r="F657" s="8" t="s">
        <v>652</v>
      </c>
      <c r="G657" s="9" t="s">
        <v>1008</v>
      </c>
      <c r="H657" s="10"/>
      <c r="I657" s="9" t="s">
        <v>8</v>
      </c>
      <c r="J657" s="10" t="s">
        <v>644</v>
      </c>
      <c r="K657" s="10"/>
      <c r="L657" s="8" t="s">
        <v>315</v>
      </c>
      <c r="M657" s="19"/>
      <c r="N657" s="25" t="s">
        <v>1006</v>
      </c>
      <c r="O657" s="114"/>
      <c r="P657" s="20"/>
    </row>
    <row r="658" spans="1:16" ht="22.5">
      <c r="A658" s="8" t="s">
        <v>2495</v>
      </c>
      <c r="B658" s="8" t="s">
        <v>119</v>
      </c>
      <c r="C658" s="8" t="s">
        <v>666</v>
      </c>
      <c r="D658" s="9" t="s">
        <v>2496</v>
      </c>
      <c r="E658" s="9" t="s">
        <v>2496</v>
      </c>
      <c r="F658" s="8" t="s">
        <v>652</v>
      </c>
      <c r="G658" s="9" t="s">
        <v>438</v>
      </c>
      <c r="H658" s="10"/>
      <c r="I658" s="9" t="s">
        <v>8</v>
      </c>
      <c r="J658" s="10"/>
      <c r="K658" s="10" t="s">
        <v>10</v>
      </c>
      <c r="L658" s="8" t="s">
        <v>643</v>
      </c>
      <c r="M658" s="19" t="s">
        <v>1397</v>
      </c>
      <c r="N658" s="25">
        <v>1029</v>
      </c>
      <c r="O658" s="114"/>
      <c r="P658" s="20"/>
    </row>
    <row r="659" spans="1:16" ht="22.5">
      <c r="A659" s="8" t="s">
        <v>238</v>
      </c>
      <c r="B659" s="8" t="s">
        <v>119</v>
      </c>
      <c r="C659" s="8" t="s">
        <v>666</v>
      </c>
      <c r="D659" s="9" t="s">
        <v>242</v>
      </c>
      <c r="E659" s="9" t="s">
        <v>721</v>
      </c>
      <c r="F659" s="8" t="s">
        <v>651</v>
      </c>
      <c r="G659" s="9" t="s">
        <v>342</v>
      </c>
      <c r="H659" s="33">
        <v>1960</v>
      </c>
      <c r="I659" s="9" t="s">
        <v>8</v>
      </c>
      <c r="J659" s="10" t="s">
        <v>644</v>
      </c>
      <c r="K659" s="8" t="s">
        <v>10</v>
      </c>
      <c r="L659" s="8" t="s">
        <v>643</v>
      </c>
      <c r="M659" s="19"/>
      <c r="N659" s="25">
        <v>1030</v>
      </c>
      <c r="O659" s="114"/>
      <c r="P659" s="20"/>
    </row>
    <row r="660" spans="1:16" ht="33.75">
      <c r="A660" s="8" t="s">
        <v>467</v>
      </c>
      <c r="B660" s="8" t="s">
        <v>119</v>
      </c>
      <c r="C660" s="8"/>
      <c r="D660" s="9" t="s">
        <v>468</v>
      </c>
      <c r="E660" s="9" t="s">
        <v>468</v>
      </c>
      <c r="F660" s="8" t="s">
        <v>652</v>
      </c>
      <c r="G660" s="9" t="s">
        <v>469</v>
      </c>
      <c r="H660" s="10"/>
      <c r="I660" s="9" t="s">
        <v>8</v>
      </c>
      <c r="J660" s="10" t="s">
        <v>644</v>
      </c>
      <c r="K660" s="10"/>
      <c r="L660" s="8" t="s">
        <v>643</v>
      </c>
      <c r="M660" s="19"/>
      <c r="N660" s="25">
        <v>1031</v>
      </c>
      <c r="O660" s="114"/>
      <c r="P660" s="20"/>
    </row>
    <row r="661" spans="1:16" ht="33.75">
      <c r="A661" s="8" t="s">
        <v>470</v>
      </c>
      <c r="B661" s="8" t="s">
        <v>119</v>
      </c>
      <c r="C661" s="8"/>
      <c r="D661" s="9" t="s">
        <v>471</v>
      </c>
      <c r="E661" s="9" t="s">
        <v>736</v>
      </c>
      <c r="F661" s="8" t="s">
        <v>652</v>
      </c>
      <c r="G661" s="9" t="s">
        <v>472</v>
      </c>
      <c r="H661" s="10"/>
      <c r="I661" s="9" t="s">
        <v>473</v>
      </c>
      <c r="J661" s="10" t="s">
        <v>644</v>
      </c>
      <c r="K661" s="10"/>
      <c r="L661" s="8" t="s">
        <v>643</v>
      </c>
      <c r="M661" s="19"/>
      <c r="N661" s="25" t="s">
        <v>470</v>
      </c>
      <c r="O661" s="114"/>
      <c r="P661" s="20"/>
    </row>
    <row r="662" spans="1:16">
      <c r="A662" s="8" t="s">
        <v>2514</v>
      </c>
      <c r="B662" s="8" t="s">
        <v>119</v>
      </c>
      <c r="C662" s="8" t="s">
        <v>666</v>
      </c>
      <c r="D662" s="9" t="s">
        <v>2516</v>
      </c>
      <c r="E662" s="9" t="s">
        <v>2516</v>
      </c>
      <c r="F662" s="8" t="s">
        <v>652</v>
      </c>
      <c r="G662" s="9" t="s">
        <v>438</v>
      </c>
      <c r="H662" s="10"/>
      <c r="I662" s="9" t="s">
        <v>8</v>
      </c>
      <c r="J662" s="10"/>
      <c r="K662" s="10" t="s">
        <v>10</v>
      </c>
      <c r="L662" s="8" t="s">
        <v>643</v>
      </c>
      <c r="M662" s="19" t="s">
        <v>1397</v>
      </c>
      <c r="N662" s="25" t="s">
        <v>2515</v>
      </c>
      <c r="O662" s="114"/>
      <c r="P662" s="20"/>
    </row>
    <row r="663" spans="1:16">
      <c r="A663" s="8" t="s">
        <v>2285</v>
      </c>
      <c r="B663" s="8" t="s">
        <v>119</v>
      </c>
      <c r="C663" s="8" t="s">
        <v>709</v>
      </c>
      <c r="D663" s="9" t="s">
        <v>2762</v>
      </c>
      <c r="E663" s="9" t="s">
        <v>2286</v>
      </c>
      <c r="F663" s="8" t="s">
        <v>649</v>
      </c>
      <c r="G663" s="9" t="s">
        <v>2541</v>
      </c>
      <c r="H663" s="10"/>
      <c r="I663" s="9" t="s">
        <v>8</v>
      </c>
      <c r="J663" s="10"/>
      <c r="K663" s="10" t="s">
        <v>937</v>
      </c>
      <c r="L663" s="8" t="s">
        <v>643</v>
      </c>
      <c r="M663" s="19" t="s">
        <v>2112</v>
      </c>
      <c r="N663" s="25">
        <v>1032</v>
      </c>
      <c r="O663" s="114"/>
      <c r="P663" s="20"/>
    </row>
    <row r="664" spans="1:16">
      <c r="A664" s="8" t="s">
        <v>1317</v>
      </c>
      <c r="B664" s="8" t="s">
        <v>119</v>
      </c>
      <c r="C664" s="8" t="s">
        <v>666</v>
      </c>
      <c r="D664" s="9" t="s">
        <v>2544</v>
      </c>
      <c r="E664" s="9" t="s">
        <v>1318</v>
      </c>
      <c r="F664" s="8" t="s">
        <v>650</v>
      </c>
      <c r="G664" s="9" t="s">
        <v>2541</v>
      </c>
      <c r="H664" s="10"/>
      <c r="I664" s="9"/>
      <c r="J664" s="10"/>
      <c r="K664" s="10" t="s">
        <v>10</v>
      </c>
      <c r="L664" s="8" t="s">
        <v>643</v>
      </c>
      <c r="M664" s="19" t="s">
        <v>1055</v>
      </c>
      <c r="N664" s="25">
        <v>1035</v>
      </c>
      <c r="O664" s="114"/>
      <c r="P664" s="20"/>
    </row>
    <row r="665" spans="1:16" ht="22.5">
      <c r="A665" s="8" t="s">
        <v>439</v>
      </c>
      <c r="B665" s="8" t="s">
        <v>119</v>
      </c>
      <c r="C665" s="8" t="s">
        <v>666</v>
      </c>
      <c r="D665" s="9" t="s">
        <v>440</v>
      </c>
      <c r="E665" s="9" t="s">
        <v>440</v>
      </c>
      <c r="F665" s="8" t="s">
        <v>652</v>
      </c>
      <c r="G665" s="9" t="s">
        <v>438</v>
      </c>
      <c r="H665" s="10"/>
      <c r="I665" s="9" t="s">
        <v>8</v>
      </c>
      <c r="J665" s="10"/>
      <c r="K665" s="10"/>
      <c r="L665" s="8" t="s">
        <v>643</v>
      </c>
      <c r="M665" s="19" t="s">
        <v>2327</v>
      </c>
      <c r="N665" s="25" t="s">
        <v>439</v>
      </c>
      <c r="O665" s="114"/>
      <c r="P665" s="20"/>
    </row>
    <row r="666" spans="1:16" ht="33.75">
      <c r="A666" s="8" t="s">
        <v>436</v>
      </c>
      <c r="B666" s="8" t="s">
        <v>119</v>
      </c>
      <c r="C666" s="8" t="s">
        <v>666</v>
      </c>
      <c r="D666" s="9" t="s">
        <v>298</v>
      </c>
      <c r="E666" s="9" t="s">
        <v>298</v>
      </c>
      <c r="F666" s="8" t="s">
        <v>650</v>
      </c>
      <c r="G666" s="9" t="s">
        <v>511</v>
      </c>
      <c r="H666" s="10"/>
      <c r="I666" s="9" t="s">
        <v>8</v>
      </c>
      <c r="J666" s="10" t="s">
        <v>644</v>
      </c>
      <c r="K666" s="10" t="s">
        <v>10</v>
      </c>
      <c r="L666" s="8" t="s">
        <v>643</v>
      </c>
      <c r="M666" s="19"/>
      <c r="N666" s="25">
        <v>1037</v>
      </c>
      <c r="O666" s="19" t="s">
        <v>1397</v>
      </c>
      <c r="P666" s="20"/>
    </row>
    <row r="667" spans="1:16" ht="33.75">
      <c r="A667" s="8" t="s">
        <v>990</v>
      </c>
      <c r="B667" s="8" t="s">
        <v>119</v>
      </c>
      <c r="C667" s="8" t="s">
        <v>666</v>
      </c>
      <c r="D667" s="9" t="s">
        <v>298</v>
      </c>
      <c r="E667" s="9" t="s">
        <v>298</v>
      </c>
      <c r="F667" s="8" t="s">
        <v>650</v>
      </c>
      <c r="G667" s="9" t="s">
        <v>511</v>
      </c>
      <c r="H667" s="10"/>
      <c r="I667" s="9" t="s">
        <v>8</v>
      </c>
      <c r="J667" s="10" t="s">
        <v>644</v>
      </c>
      <c r="K667" s="10"/>
      <c r="L667" s="8" t="s">
        <v>643</v>
      </c>
      <c r="M667" s="19" t="s">
        <v>1397</v>
      </c>
      <c r="N667" s="25" t="s">
        <v>990</v>
      </c>
      <c r="O667" s="114"/>
      <c r="P667" s="20"/>
    </row>
    <row r="668" spans="1:16" ht="33.75">
      <c r="A668" s="8" t="s">
        <v>297</v>
      </c>
      <c r="B668" s="8" t="s">
        <v>119</v>
      </c>
      <c r="C668" s="8" t="s">
        <v>666</v>
      </c>
      <c r="D668" s="9" t="s">
        <v>298</v>
      </c>
      <c r="E668" s="9" t="s">
        <v>298</v>
      </c>
      <c r="F668" s="8" t="s">
        <v>650</v>
      </c>
      <c r="G668" s="9" t="s">
        <v>511</v>
      </c>
      <c r="H668" s="10"/>
      <c r="I668" s="9" t="s">
        <v>8</v>
      </c>
      <c r="J668" s="10" t="s">
        <v>644</v>
      </c>
      <c r="K668" s="10"/>
      <c r="L668" s="8" t="s">
        <v>643</v>
      </c>
      <c r="M668" s="19" t="s">
        <v>1397</v>
      </c>
      <c r="N668" s="25" t="s">
        <v>297</v>
      </c>
      <c r="O668" s="114"/>
      <c r="P668" s="20"/>
    </row>
    <row r="669" spans="1:16">
      <c r="A669" s="8" t="s">
        <v>2287</v>
      </c>
      <c r="B669" s="8" t="s">
        <v>119</v>
      </c>
      <c r="C669" s="8" t="s">
        <v>666</v>
      </c>
      <c r="D669" s="9" t="s">
        <v>2288</v>
      </c>
      <c r="E669" s="9" t="s">
        <v>2288</v>
      </c>
      <c r="F669" s="8" t="s">
        <v>650</v>
      </c>
      <c r="G669" s="9" t="s">
        <v>120</v>
      </c>
      <c r="H669" s="10"/>
      <c r="I669" s="9" t="s">
        <v>8</v>
      </c>
      <c r="J669" s="10" t="s">
        <v>315</v>
      </c>
      <c r="K669" s="10" t="s">
        <v>937</v>
      </c>
      <c r="L669" s="8" t="s">
        <v>643</v>
      </c>
      <c r="M669" s="19"/>
      <c r="N669" s="25" t="s">
        <v>2287</v>
      </c>
      <c r="O669" s="114"/>
      <c r="P669" s="20"/>
    </row>
    <row r="670" spans="1:16" ht="33.75">
      <c r="A670" s="8" t="s">
        <v>239</v>
      </c>
      <c r="B670" s="8" t="s">
        <v>119</v>
      </c>
      <c r="C670" s="8"/>
      <c r="D670" s="9" t="s">
        <v>1981</v>
      </c>
      <c r="E670" s="9" t="s">
        <v>2928</v>
      </c>
      <c r="F670" s="8" t="s">
        <v>652</v>
      </c>
      <c r="G670" s="9" t="s">
        <v>472</v>
      </c>
      <c r="H670" s="10"/>
      <c r="I670" s="9" t="s">
        <v>241</v>
      </c>
      <c r="J670" s="10" t="s">
        <v>644</v>
      </c>
      <c r="K670" s="10"/>
      <c r="L670" s="8"/>
      <c r="M670" s="19"/>
      <c r="N670" s="25">
        <v>1040</v>
      </c>
      <c r="O670" s="114"/>
      <c r="P670" s="20"/>
    </row>
    <row r="671" spans="1:16" ht="22.5">
      <c r="A671" s="118" t="s">
        <v>2927</v>
      </c>
      <c r="B671" s="8" t="s">
        <v>119</v>
      </c>
      <c r="C671" s="8"/>
      <c r="D671" s="120" t="s">
        <v>182</v>
      </c>
      <c r="E671" s="9" t="s">
        <v>2295</v>
      </c>
      <c r="F671" s="8" t="s">
        <v>650</v>
      </c>
      <c r="G671" s="120"/>
      <c r="H671" s="10"/>
      <c r="I671" s="9"/>
      <c r="J671" s="10"/>
      <c r="K671" s="119" t="s">
        <v>2049</v>
      </c>
      <c r="L671" s="8"/>
      <c r="M671" s="19"/>
      <c r="N671" s="25">
        <v>1041</v>
      </c>
      <c r="O671" s="114"/>
      <c r="P671" s="20"/>
    </row>
    <row r="672" spans="1:16" ht="33.75">
      <c r="A672" s="8" t="s">
        <v>171</v>
      </c>
      <c r="B672" s="8" t="s">
        <v>119</v>
      </c>
      <c r="C672" s="8"/>
      <c r="D672" s="9" t="s">
        <v>182</v>
      </c>
      <c r="E672" s="9" t="s">
        <v>2295</v>
      </c>
      <c r="F672" s="8" t="s">
        <v>650</v>
      </c>
      <c r="G672" s="9" t="s">
        <v>472</v>
      </c>
      <c r="H672" s="10"/>
      <c r="I672" s="9" t="s">
        <v>8</v>
      </c>
      <c r="J672" s="10" t="s">
        <v>644</v>
      </c>
      <c r="K672" s="10"/>
      <c r="L672" s="8"/>
      <c r="M672" s="19"/>
      <c r="N672" s="25" t="s">
        <v>171</v>
      </c>
      <c r="O672" s="114"/>
      <c r="P672" s="20"/>
    </row>
    <row r="673" spans="1:16" ht="33.75">
      <c r="A673" s="8" t="s">
        <v>172</v>
      </c>
      <c r="B673" s="8" t="s">
        <v>119</v>
      </c>
      <c r="C673" s="8" t="s">
        <v>666</v>
      </c>
      <c r="D673" s="9" t="s">
        <v>183</v>
      </c>
      <c r="E673" s="9" t="s">
        <v>2293</v>
      </c>
      <c r="F673" s="8" t="s">
        <v>650</v>
      </c>
      <c r="G673" s="9" t="s">
        <v>472</v>
      </c>
      <c r="H673" s="10"/>
      <c r="I673" s="9" t="s">
        <v>8</v>
      </c>
      <c r="J673" s="10" t="s">
        <v>644</v>
      </c>
      <c r="K673" s="10" t="s">
        <v>2049</v>
      </c>
      <c r="L673" s="8" t="s">
        <v>643</v>
      </c>
      <c r="M673" s="19"/>
      <c r="N673" s="25" t="s">
        <v>172</v>
      </c>
      <c r="O673" s="114"/>
      <c r="P673" s="20"/>
    </row>
    <row r="674" spans="1:16" ht="33.75">
      <c r="A674" s="8" t="s">
        <v>170</v>
      </c>
      <c r="B674" s="8" t="s">
        <v>119</v>
      </c>
      <c r="C674" s="8"/>
      <c r="D674" s="9" t="s">
        <v>512</v>
      </c>
      <c r="E674" s="9" t="s">
        <v>2294</v>
      </c>
      <c r="F674" s="8" t="s">
        <v>650</v>
      </c>
      <c r="G674" s="9" t="s">
        <v>472</v>
      </c>
      <c r="H674" s="10"/>
      <c r="I674" s="9" t="s">
        <v>8</v>
      </c>
      <c r="J674" s="10" t="s">
        <v>644</v>
      </c>
      <c r="K674" s="10" t="s">
        <v>10</v>
      </c>
      <c r="L674" s="8" t="s">
        <v>643</v>
      </c>
      <c r="M674" s="19"/>
      <c r="N674" s="25" t="s">
        <v>170</v>
      </c>
      <c r="O674" s="114"/>
      <c r="P674" s="20"/>
    </row>
    <row r="675" spans="1:16" ht="33.75">
      <c r="A675" s="8" t="s">
        <v>173</v>
      </c>
      <c r="B675" s="8" t="s">
        <v>119</v>
      </c>
      <c r="C675" s="8"/>
      <c r="D675" s="9" t="s">
        <v>184</v>
      </c>
      <c r="E675" s="9" t="s">
        <v>2292</v>
      </c>
      <c r="F675" s="8" t="s">
        <v>650</v>
      </c>
      <c r="G675" s="9" t="s">
        <v>472</v>
      </c>
      <c r="H675" s="10"/>
      <c r="I675" s="9" t="s">
        <v>8</v>
      </c>
      <c r="J675" s="10" t="s">
        <v>644</v>
      </c>
      <c r="K675" s="10" t="s">
        <v>2049</v>
      </c>
      <c r="L675" s="8"/>
      <c r="M675" s="19"/>
      <c r="N675" s="25" t="s">
        <v>173</v>
      </c>
      <c r="O675" s="114"/>
      <c r="P675" s="20"/>
    </row>
    <row r="676" spans="1:16" ht="33.75">
      <c r="A676" s="8" t="s">
        <v>174</v>
      </c>
      <c r="B676" s="8" t="s">
        <v>119</v>
      </c>
      <c r="C676" s="8"/>
      <c r="D676" s="9" t="s">
        <v>185</v>
      </c>
      <c r="E676" s="9" t="s">
        <v>2291</v>
      </c>
      <c r="F676" s="8" t="s">
        <v>650</v>
      </c>
      <c r="G676" s="9" t="s">
        <v>472</v>
      </c>
      <c r="H676" s="10"/>
      <c r="I676" s="9" t="s">
        <v>8</v>
      </c>
      <c r="J676" s="10" t="s">
        <v>644</v>
      </c>
      <c r="K676" s="10"/>
      <c r="L676" s="8"/>
      <c r="M676" s="19"/>
      <c r="N676" s="25" t="s">
        <v>174</v>
      </c>
      <c r="O676" s="114"/>
      <c r="P676" s="20"/>
    </row>
    <row r="677" spans="1:16" ht="33.75">
      <c r="A677" s="8" t="s">
        <v>2289</v>
      </c>
      <c r="B677" s="8" t="s">
        <v>119</v>
      </c>
      <c r="C677" s="8" t="s">
        <v>666</v>
      </c>
      <c r="D677" s="9" t="s">
        <v>2290</v>
      </c>
      <c r="E677" s="9" t="s">
        <v>2297</v>
      </c>
      <c r="F677" s="8" t="s">
        <v>650</v>
      </c>
      <c r="G677" s="9" t="s">
        <v>472</v>
      </c>
      <c r="H677" s="10"/>
      <c r="I677" s="9" t="s">
        <v>8</v>
      </c>
      <c r="J677" s="10" t="s">
        <v>315</v>
      </c>
      <c r="K677" s="10" t="s">
        <v>2049</v>
      </c>
      <c r="L677" s="8" t="s">
        <v>643</v>
      </c>
      <c r="M677" s="19"/>
      <c r="N677" s="25" t="s">
        <v>2289</v>
      </c>
      <c r="O677" s="114"/>
      <c r="P677" s="20"/>
    </row>
    <row r="678" spans="1:16" ht="33.75">
      <c r="A678" s="8" t="s">
        <v>175</v>
      </c>
      <c r="B678" s="8" t="s">
        <v>119</v>
      </c>
      <c r="C678" s="8"/>
      <c r="D678" s="9" t="s">
        <v>186</v>
      </c>
      <c r="E678" s="9" t="s">
        <v>2296</v>
      </c>
      <c r="F678" s="8" t="s">
        <v>650</v>
      </c>
      <c r="G678" s="9" t="s">
        <v>472</v>
      </c>
      <c r="H678" s="10"/>
      <c r="I678" s="9" t="s">
        <v>2051</v>
      </c>
      <c r="J678" s="10" t="s">
        <v>644</v>
      </c>
      <c r="K678" s="10" t="s">
        <v>2049</v>
      </c>
      <c r="L678" s="8"/>
      <c r="M678" s="19"/>
      <c r="N678" s="25" t="s">
        <v>175</v>
      </c>
      <c r="O678" s="114"/>
      <c r="P678" s="20"/>
    </row>
    <row r="679" spans="1:16" ht="22.5">
      <c r="A679" s="8" t="s">
        <v>571</v>
      </c>
      <c r="B679" s="8" t="s">
        <v>119</v>
      </c>
      <c r="C679" s="8"/>
      <c r="D679" s="9" t="s">
        <v>185</v>
      </c>
      <c r="E679" s="9" t="s">
        <v>2291</v>
      </c>
      <c r="F679" s="8" t="s">
        <v>650</v>
      </c>
      <c r="G679" s="9" t="s">
        <v>132</v>
      </c>
      <c r="H679" s="10"/>
      <c r="I679" s="9" t="s">
        <v>8</v>
      </c>
      <c r="J679" s="10"/>
      <c r="K679" s="10" t="s">
        <v>2049</v>
      </c>
      <c r="L679" s="8" t="s">
        <v>643</v>
      </c>
      <c r="M679" s="19" t="s">
        <v>2050</v>
      </c>
      <c r="N679" s="25" t="s">
        <v>571</v>
      </c>
      <c r="O679" s="114"/>
      <c r="P679" s="20"/>
    </row>
    <row r="680" spans="1:16" ht="22.5">
      <c r="A680" s="8" t="s">
        <v>323</v>
      </c>
      <c r="B680" s="8" t="s">
        <v>119</v>
      </c>
      <c r="C680" s="8"/>
      <c r="D680" s="9" t="s">
        <v>324</v>
      </c>
      <c r="E680" s="9" t="s">
        <v>737</v>
      </c>
      <c r="F680" s="8" t="s">
        <v>650</v>
      </c>
      <c r="G680" s="9" t="s">
        <v>111</v>
      </c>
      <c r="H680" s="10"/>
      <c r="I680" s="9" t="s">
        <v>8</v>
      </c>
      <c r="J680" s="10"/>
      <c r="K680" s="10"/>
      <c r="L680" s="8" t="s">
        <v>643</v>
      </c>
      <c r="M680" s="19" t="s">
        <v>249</v>
      </c>
      <c r="N680" s="25">
        <v>1043</v>
      </c>
      <c r="O680" s="114"/>
      <c r="P680" s="20"/>
    </row>
    <row r="681" spans="1:16" ht="33.75">
      <c r="A681" s="8" t="s">
        <v>406</v>
      </c>
      <c r="B681" s="8" t="s">
        <v>119</v>
      </c>
      <c r="C681" s="8"/>
      <c r="D681" s="9" t="s">
        <v>407</v>
      </c>
      <c r="E681" s="9" t="s">
        <v>738</v>
      </c>
      <c r="F681" s="8" t="s">
        <v>652</v>
      </c>
      <c r="G681" s="9" t="s">
        <v>472</v>
      </c>
      <c r="H681" s="10"/>
      <c r="I681" s="9" t="s">
        <v>8</v>
      </c>
      <c r="J681" s="10" t="s">
        <v>644</v>
      </c>
      <c r="K681" s="10"/>
      <c r="L681" s="8" t="s">
        <v>643</v>
      </c>
      <c r="M681" s="19" t="s">
        <v>315</v>
      </c>
      <c r="N681" s="25">
        <v>1044</v>
      </c>
      <c r="O681" s="114"/>
      <c r="P681" s="20"/>
    </row>
    <row r="682" spans="1:16" s="5" customFormat="1">
      <c r="A682" s="8" t="s">
        <v>1975</v>
      </c>
      <c r="B682" s="8" t="s">
        <v>119</v>
      </c>
      <c r="C682" s="8"/>
      <c r="D682" s="9" t="s">
        <v>2763</v>
      </c>
      <c r="E682" s="9" t="s">
        <v>1976</v>
      </c>
      <c r="F682" s="33" t="s">
        <v>649</v>
      </c>
      <c r="G682" s="9" t="s">
        <v>2541</v>
      </c>
      <c r="H682" s="10"/>
      <c r="I682" s="9" t="s">
        <v>8</v>
      </c>
      <c r="J682" s="10"/>
      <c r="K682" s="10" t="s">
        <v>1926</v>
      </c>
      <c r="L682" s="8"/>
      <c r="M682" s="19" t="s">
        <v>1055</v>
      </c>
      <c r="N682" s="25"/>
      <c r="O682" s="114"/>
      <c r="P682" s="20"/>
    </row>
    <row r="683" spans="1:16" s="5" customFormat="1">
      <c r="A683" s="8" t="s">
        <v>2166</v>
      </c>
      <c r="B683" s="8" t="s">
        <v>119</v>
      </c>
      <c r="C683" s="8"/>
      <c r="D683" s="9" t="s">
        <v>2764</v>
      </c>
      <c r="E683" s="9" t="s">
        <v>1977</v>
      </c>
      <c r="F683" s="8" t="s">
        <v>652</v>
      </c>
      <c r="G683" s="9" t="s">
        <v>2541</v>
      </c>
      <c r="H683" s="10"/>
      <c r="I683" s="9" t="s">
        <v>8</v>
      </c>
      <c r="J683" s="10"/>
      <c r="K683" s="10" t="s">
        <v>1926</v>
      </c>
      <c r="L683" s="8"/>
      <c r="M683" s="19" t="s">
        <v>1055</v>
      </c>
      <c r="N683" s="25"/>
      <c r="O683" s="114" t="s">
        <v>1979</v>
      </c>
      <c r="P683" s="20"/>
    </row>
    <row r="684" spans="1:16" s="5" customFormat="1">
      <c r="A684" s="8" t="s">
        <v>2166</v>
      </c>
      <c r="B684" s="8" t="s">
        <v>119</v>
      </c>
      <c r="C684" s="8"/>
      <c r="D684" s="9" t="s">
        <v>2765</v>
      </c>
      <c r="E684" s="9" t="s">
        <v>1978</v>
      </c>
      <c r="F684" s="8" t="s">
        <v>652</v>
      </c>
      <c r="G684" s="9" t="s">
        <v>2541</v>
      </c>
      <c r="H684" s="10"/>
      <c r="I684" s="9" t="s">
        <v>8</v>
      </c>
      <c r="J684" s="10"/>
      <c r="K684" s="10" t="s">
        <v>1926</v>
      </c>
      <c r="L684" s="8"/>
      <c r="M684" s="19" t="s">
        <v>1055</v>
      </c>
      <c r="N684" s="25"/>
      <c r="O684" s="114" t="s">
        <v>1979</v>
      </c>
      <c r="P684" s="20"/>
    </row>
    <row r="685" spans="1:16">
      <c r="A685" s="8" t="s">
        <v>589</v>
      </c>
      <c r="B685" s="8" t="s">
        <v>119</v>
      </c>
      <c r="C685" s="8"/>
      <c r="D685" s="9" t="s">
        <v>590</v>
      </c>
      <c r="E685" s="9" t="s">
        <v>784</v>
      </c>
      <c r="F685" s="8" t="s">
        <v>652</v>
      </c>
      <c r="G685" s="9" t="s">
        <v>438</v>
      </c>
      <c r="H685" s="10"/>
      <c r="I685" s="9" t="s">
        <v>8</v>
      </c>
      <c r="J685" s="10"/>
      <c r="K685" s="10"/>
      <c r="L685" s="8" t="s">
        <v>643</v>
      </c>
      <c r="M685" s="19" t="s">
        <v>249</v>
      </c>
      <c r="N685" s="25" t="s">
        <v>589</v>
      </c>
      <c r="O685" s="114"/>
      <c r="P685" s="20"/>
    </row>
    <row r="686" spans="1:16">
      <c r="A686" s="8" t="s">
        <v>2021</v>
      </c>
      <c r="B686" s="8" t="s">
        <v>119</v>
      </c>
      <c r="C686" s="8" t="s">
        <v>666</v>
      </c>
      <c r="D686" s="9" t="s">
        <v>2015</v>
      </c>
      <c r="E686" s="9" t="s">
        <v>2016</v>
      </c>
      <c r="F686" s="8" t="s">
        <v>650</v>
      </c>
      <c r="G686" s="9" t="s">
        <v>1028</v>
      </c>
      <c r="H686" s="10"/>
      <c r="I686" s="9" t="s">
        <v>8</v>
      </c>
      <c r="J686" s="10"/>
      <c r="K686" s="10" t="s">
        <v>10</v>
      </c>
      <c r="L686" s="8" t="s">
        <v>643</v>
      </c>
      <c r="M686" s="19"/>
      <c r="N686" s="25">
        <v>1046</v>
      </c>
      <c r="O686" s="114"/>
      <c r="P686" s="20"/>
    </row>
    <row r="687" spans="1:16">
      <c r="A687" s="8" t="s">
        <v>2298</v>
      </c>
      <c r="B687" s="8" t="s">
        <v>119</v>
      </c>
      <c r="C687" s="8" t="s">
        <v>666</v>
      </c>
      <c r="D687" s="9" t="s">
        <v>2299</v>
      </c>
      <c r="E687" s="9" t="s">
        <v>2299</v>
      </c>
      <c r="F687" s="8" t="s">
        <v>652</v>
      </c>
      <c r="G687" s="9" t="s">
        <v>120</v>
      </c>
      <c r="H687" s="10"/>
      <c r="I687" s="9" t="s">
        <v>8</v>
      </c>
      <c r="J687" s="10"/>
      <c r="K687" s="10" t="s">
        <v>937</v>
      </c>
      <c r="L687" s="8" t="s">
        <v>643</v>
      </c>
      <c r="M687" s="19"/>
      <c r="N687" s="25">
        <v>1048</v>
      </c>
      <c r="O687" s="114"/>
      <c r="P687" s="20"/>
    </row>
    <row r="688" spans="1:16">
      <c r="A688" s="8" t="s">
        <v>441</v>
      </c>
      <c r="B688" s="8" t="s">
        <v>119</v>
      </c>
      <c r="C688" s="8"/>
      <c r="D688" s="9" t="s">
        <v>442</v>
      </c>
      <c r="E688" s="9" t="s">
        <v>442</v>
      </c>
      <c r="F688" s="8" t="s">
        <v>652</v>
      </c>
      <c r="G688" s="9" t="s">
        <v>120</v>
      </c>
      <c r="H688" s="10"/>
      <c r="I688" s="9" t="s">
        <v>54</v>
      </c>
      <c r="J688" s="10"/>
      <c r="K688" s="10"/>
      <c r="L688" s="8" t="s">
        <v>643</v>
      </c>
      <c r="M688" s="19" t="s">
        <v>249</v>
      </c>
      <c r="N688" s="25">
        <v>1049</v>
      </c>
      <c r="O688" s="114"/>
      <c r="P688" s="20"/>
    </row>
    <row r="689" spans="1:16">
      <c r="A689" s="8" t="s">
        <v>2660</v>
      </c>
      <c r="B689" s="8" t="s">
        <v>119</v>
      </c>
      <c r="C689" s="8" t="s">
        <v>666</v>
      </c>
      <c r="D689" s="9" t="s">
        <v>2662</v>
      </c>
      <c r="E689" s="9" t="s">
        <v>1244</v>
      </c>
      <c r="F689" s="8" t="s">
        <v>651</v>
      </c>
      <c r="G689" s="9" t="s">
        <v>1028</v>
      </c>
      <c r="H689" s="10"/>
      <c r="I689" s="9" t="s">
        <v>8</v>
      </c>
      <c r="J689" s="10"/>
      <c r="K689" s="10" t="s">
        <v>10</v>
      </c>
      <c r="L689" s="8" t="s">
        <v>2476</v>
      </c>
      <c r="M689" s="19"/>
      <c r="N689" s="25">
        <v>1050</v>
      </c>
      <c r="O689" s="114"/>
      <c r="P689" s="20"/>
    </row>
    <row r="690" spans="1:16">
      <c r="A690" s="8" t="s">
        <v>2660</v>
      </c>
      <c r="B690" s="8" t="s">
        <v>119</v>
      </c>
      <c r="C690" s="8" t="s">
        <v>709</v>
      </c>
      <c r="D690" s="9" t="s">
        <v>2662</v>
      </c>
      <c r="E690" s="9" t="s">
        <v>1244</v>
      </c>
      <c r="F690" s="8" t="s">
        <v>651</v>
      </c>
      <c r="G690" s="9" t="s">
        <v>1028</v>
      </c>
      <c r="H690" s="10"/>
      <c r="I690" s="9" t="s">
        <v>8</v>
      </c>
      <c r="J690" s="10"/>
      <c r="K690" s="10" t="s">
        <v>10</v>
      </c>
      <c r="L690" s="8" t="s">
        <v>2476</v>
      </c>
      <c r="M690" s="19"/>
      <c r="N690" s="25">
        <v>1050</v>
      </c>
      <c r="O690" s="114" t="s">
        <v>2661</v>
      </c>
      <c r="P690" s="20"/>
    </row>
    <row r="691" spans="1:16">
      <c r="A691" s="8" t="s">
        <v>2485</v>
      </c>
      <c r="B691" s="8" t="s">
        <v>119</v>
      </c>
      <c r="C691" s="8" t="s">
        <v>666</v>
      </c>
      <c r="D691" s="9" t="s">
        <v>2483</v>
      </c>
      <c r="E691" s="9" t="s">
        <v>2483</v>
      </c>
      <c r="F691" s="8" t="s">
        <v>652</v>
      </c>
      <c r="G691" s="9" t="s">
        <v>1028</v>
      </c>
      <c r="H691" s="10"/>
      <c r="I691" s="9"/>
      <c r="J691" s="10"/>
      <c r="K691" s="10" t="s">
        <v>10</v>
      </c>
      <c r="L691" s="8" t="s">
        <v>643</v>
      </c>
      <c r="M691" s="19" t="s">
        <v>1397</v>
      </c>
      <c r="N691" s="25">
        <v>1051</v>
      </c>
      <c r="O691" s="114"/>
      <c r="P691" s="20"/>
    </row>
    <row r="692" spans="1:16">
      <c r="A692" s="8" t="s">
        <v>2482</v>
      </c>
      <c r="B692" s="8" t="s">
        <v>119</v>
      </c>
      <c r="C692" s="8" t="s">
        <v>666</v>
      </c>
      <c r="D692" s="9" t="s">
        <v>2483</v>
      </c>
      <c r="E692" s="9" t="s">
        <v>2483</v>
      </c>
      <c r="F692" s="8" t="s">
        <v>652</v>
      </c>
      <c r="G692" s="9" t="s">
        <v>1028</v>
      </c>
      <c r="H692" s="10"/>
      <c r="I692" s="9"/>
      <c r="J692" s="10"/>
      <c r="K692" s="10" t="s">
        <v>10</v>
      </c>
      <c r="L692" s="8" t="s">
        <v>643</v>
      </c>
      <c r="M692" s="19" t="s">
        <v>1397</v>
      </c>
      <c r="N692" s="25">
        <v>1052</v>
      </c>
      <c r="O692" s="114"/>
      <c r="P692" s="20"/>
    </row>
    <row r="693" spans="1:16">
      <c r="A693" s="8" t="s">
        <v>2442</v>
      </c>
      <c r="B693" s="8" t="s">
        <v>119</v>
      </c>
      <c r="C693" s="8" t="s">
        <v>709</v>
      </c>
      <c r="D693" s="9" t="s">
        <v>2443</v>
      </c>
      <c r="E693" s="9" t="s">
        <v>2444</v>
      </c>
      <c r="F693" s="8" t="s">
        <v>652</v>
      </c>
      <c r="G693" s="9" t="s">
        <v>1028</v>
      </c>
      <c r="H693" s="10"/>
      <c r="I693" s="9"/>
      <c r="J693" s="10"/>
      <c r="K693" s="10" t="s">
        <v>10</v>
      </c>
      <c r="L693" s="8" t="s">
        <v>643</v>
      </c>
      <c r="M693" s="19" t="s">
        <v>1397</v>
      </c>
      <c r="N693" s="25" t="s">
        <v>2442</v>
      </c>
      <c r="O693" s="114"/>
      <c r="P693" s="20"/>
    </row>
    <row r="694" spans="1:16" ht="22.5">
      <c r="A694" s="8" t="s">
        <v>2300</v>
      </c>
      <c r="B694" s="8" t="s">
        <v>119</v>
      </c>
      <c r="C694" s="8" t="s">
        <v>666</v>
      </c>
      <c r="D694" s="9" t="s">
        <v>2301</v>
      </c>
      <c r="E694" s="9" t="s">
        <v>1912</v>
      </c>
      <c r="F694" s="8" t="s">
        <v>652</v>
      </c>
      <c r="G694" s="9" t="s">
        <v>120</v>
      </c>
      <c r="H694" s="10"/>
      <c r="I694" s="9" t="s">
        <v>8</v>
      </c>
      <c r="J694" s="10"/>
      <c r="K694" s="10" t="s">
        <v>937</v>
      </c>
      <c r="L694" s="8" t="s">
        <v>643</v>
      </c>
      <c r="M694" s="19"/>
      <c r="N694" s="25" t="s">
        <v>2300</v>
      </c>
      <c r="O694" s="114"/>
      <c r="P694" s="20"/>
    </row>
    <row r="695" spans="1:16">
      <c r="A695" s="8" t="s">
        <v>2484</v>
      </c>
      <c r="B695" s="8" t="s">
        <v>119</v>
      </c>
      <c r="C695" s="8" t="s">
        <v>666</v>
      </c>
      <c r="D695" s="9" t="s">
        <v>2444</v>
      </c>
      <c r="E695" s="9" t="s">
        <v>2444</v>
      </c>
      <c r="F695" s="8" t="s">
        <v>652</v>
      </c>
      <c r="G695" s="9" t="s">
        <v>120</v>
      </c>
      <c r="H695" s="10"/>
      <c r="I695" s="9"/>
      <c r="J695" s="10"/>
      <c r="K695" s="10" t="s">
        <v>10</v>
      </c>
      <c r="L695" s="8" t="s">
        <v>643</v>
      </c>
      <c r="M695" s="19" t="s">
        <v>1397</v>
      </c>
      <c r="N695" s="25">
        <v>1053</v>
      </c>
      <c r="O695" s="114"/>
      <c r="P695" s="20"/>
    </row>
    <row r="696" spans="1:16" ht="22.5">
      <c r="A696" s="8" t="s">
        <v>328</v>
      </c>
      <c r="B696" s="8" t="s">
        <v>119</v>
      </c>
      <c r="C696" s="8"/>
      <c r="D696" s="9" t="s">
        <v>329</v>
      </c>
      <c r="E696" s="9" t="s">
        <v>785</v>
      </c>
      <c r="F696" s="8" t="s">
        <v>652</v>
      </c>
      <c r="G696" s="9" t="s">
        <v>132</v>
      </c>
      <c r="H696" s="10"/>
      <c r="I696" s="9" t="s">
        <v>8</v>
      </c>
      <c r="J696" s="10"/>
      <c r="K696" s="10"/>
      <c r="L696" s="8" t="s">
        <v>643</v>
      </c>
      <c r="M696" s="19" t="s">
        <v>249</v>
      </c>
      <c r="N696" s="25">
        <v>1054</v>
      </c>
      <c r="O696" s="114"/>
      <c r="P696" s="20"/>
    </row>
    <row r="697" spans="1:16" ht="22.5">
      <c r="A697" s="8" t="s">
        <v>860</v>
      </c>
      <c r="B697" s="8" t="s">
        <v>119</v>
      </c>
      <c r="C697" s="8" t="s">
        <v>666</v>
      </c>
      <c r="D697" s="9" t="s">
        <v>861</v>
      </c>
      <c r="E697" s="9" t="s">
        <v>2302</v>
      </c>
      <c r="F697" s="8" t="s">
        <v>651</v>
      </c>
      <c r="G697" s="9" t="s">
        <v>340</v>
      </c>
      <c r="H697" s="10"/>
      <c r="I697" s="9" t="s">
        <v>8</v>
      </c>
      <c r="J697" s="10" t="s">
        <v>644</v>
      </c>
      <c r="K697" s="10"/>
      <c r="L697" s="8" t="s">
        <v>643</v>
      </c>
      <c r="M697" s="19" t="s">
        <v>315</v>
      </c>
      <c r="N697" s="25">
        <v>1056</v>
      </c>
      <c r="O697" s="114"/>
      <c r="P697" s="20"/>
    </row>
    <row r="698" spans="1:16" ht="22.5">
      <c r="A698" s="8" t="s">
        <v>240</v>
      </c>
      <c r="B698" s="8" t="s">
        <v>119</v>
      </c>
      <c r="C698" s="8"/>
      <c r="D698" s="9" t="s">
        <v>243</v>
      </c>
      <c r="E698" s="9" t="s">
        <v>243</v>
      </c>
      <c r="F698" s="8" t="s">
        <v>651</v>
      </c>
      <c r="G698" s="9" t="s">
        <v>343</v>
      </c>
      <c r="H698" s="10"/>
      <c r="I698" s="9" t="s">
        <v>542</v>
      </c>
      <c r="J698" s="10" t="s">
        <v>644</v>
      </c>
      <c r="K698" s="10"/>
      <c r="L698" s="8"/>
      <c r="M698" s="19" t="s">
        <v>315</v>
      </c>
      <c r="N698" s="25" t="s">
        <v>240</v>
      </c>
      <c r="O698" s="114"/>
      <c r="P698" s="20"/>
    </row>
    <row r="699" spans="1:16" ht="22.5">
      <c r="A699" s="8" t="s">
        <v>598</v>
      </c>
      <c r="B699" s="8" t="s">
        <v>119</v>
      </c>
      <c r="C699" s="8"/>
      <c r="D699" s="9" t="s">
        <v>243</v>
      </c>
      <c r="E699" s="9" t="s">
        <v>243</v>
      </c>
      <c r="F699" s="8" t="s">
        <v>651</v>
      </c>
      <c r="G699" s="9" t="s">
        <v>343</v>
      </c>
      <c r="H699" s="10"/>
      <c r="I699" s="9" t="s">
        <v>8</v>
      </c>
      <c r="J699" s="10" t="s">
        <v>644</v>
      </c>
      <c r="K699" s="10" t="s">
        <v>10</v>
      </c>
      <c r="L699" s="8" t="s">
        <v>643</v>
      </c>
      <c r="M699" s="19" t="s">
        <v>315</v>
      </c>
      <c r="N699" s="25" t="s">
        <v>598</v>
      </c>
      <c r="O699" s="114"/>
      <c r="P699" s="20"/>
    </row>
    <row r="700" spans="1:16" ht="22.5">
      <c r="A700" s="8" t="s">
        <v>2303</v>
      </c>
      <c r="B700" s="8" t="s">
        <v>119</v>
      </c>
      <c r="C700" s="8" t="s">
        <v>666</v>
      </c>
      <c r="D700" s="9" t="s">
        <v>2304</v>
      </c>
      <c r="E700" s="9" t="s">
        <v>1077</v>
      </c>
      <c r="F700" s="8" t="s">
        <v>652</v>
      </c>
      <c r="G700" s="9" t="s">
        <v>132</v>
      </c>
      <c r="H700" s="10"/>
      <c r="I700" s="9" t="s">
        <v>8</v>
      </c>
      <c r="J700" s="10"/>
      <c r="K700" s="10" t="s">
        <v>937</v>
      </c>
      <c r="L700" s="8" t="s">
        <v>643</v>
      </c>
      <c r="M700" s="19"/>
      <c r="N700" s="25">
        <v>1057</v>
      </c>
      <c r="O700" s="114"/>
      <c r="P700" s="20"/>
    </row>
    <row r="701" spans="1:16">
      <c r="A701" s="8" t="s">
        <v>2305</v>
      </c>
      <c r="B701" s="8" t="s">
        <v>119</v>
      </c>
      <c r="C701" s="8" t="s">
        <v>666</v>
      </c>
      <c r="D701" s="9" t="s">
        <v>2306</v>
      </c>
      <c r="E701" s="9" t="s">
        <v>2307</v>
      </c>
      <c r="F701" s="8" t="s">
        <v>649</v>
      </c>
      <c r="G701" s="9" t="s">
        <v>2308</v>
      </c>
      <c r="H701" s="10"/>
      <c r="I701" s="9" t="s">
        <v>8</v>
      </c>
      <c r="J701" s="10"/>
      <c r="K701" s="10" t="s">
        <v>937</v>
      </c>
      <c r="L701" s="8" t="s">
        <v>643</v>
      </c>
      <c r="M701" s="19"/>
      <c r="N701" s="25">
        <v>1058</v>
      </c>
      <c r="O701" s="114"/>
      <c r="P701" s="20"/>
    </row>
    <row r="702" spans="1:16" ht="22.5">
      <c r="A702" s="8" t="s">
        <v>2508</v>
      </c>
      <c r="B702" s="8" t="s">
        <v>119</v>
      </c>
      <c r="C702" s="8" t="s">
        <v>666</v>
      </c>
      <c r="D702" s="9" t="s">
        <v>2509</v>
      </c>
      <c r="E702" s="9" t="s">
        <v>2510</v>
      </c>
      <c r="F702" s="8" t="s">
        <v>649</v>
      </c>
      <c r="G702" s="9" t="s">
        <v>120</v>
      </c>
      <c r="H702" s="10"/>
      <c r="I702" s="9"/>
      <c r="J702" s="10"/>
      <c r="K702" s="10" t="s">
        <v>10</v>
      </c>
      <c r="L702" s="8" t="s">
        <v>643</v>
      </c>
      <c r="M702" s="19" t="s">
        <v>1397</v>
      </c>
      <c r="N702" s="25" t="s">
        <v>2508</v>
      </c>
      <c r="O702" s="114"/>
      <c r="P702" s="20"/>
    </row>
    <row r="703" spans="1:16" ht="22.5">
      <c r="A703" s="8" t="s">
        <v>2445</v>
      </c>
      <c r="B703" s="8" t="s">
        <v>119</v>
      </c>
      <c r="C703" s="8" t="s">
        <v>666</v>
      </c>
      <c r="D703" s="9" t="s">
        <v>2446</v>
      </c>
      <c r="E703" s="9" t="s">
        <v>2446</v>
      </c>
      <c r="F703" s="8" t="s">
        <v>649</v>
      </c>
      <c r="G703" s="9" t="s">
        <v>120</v>
      </c>
      <c r="H703" s="10"/>
      <c r="I703" s="9"/>
      <c r="J703" s="10"/>
      <c r="K703" s="10" t="s">
        <v>10</v>
      </c>
      <c r="L703" s="8" t="s">
        <v>643</v>
      </c>
      <c r="M703" s="19" t="s">
        <v>1397</v>
      </c>
      <c r="N703" s="25" t="s">
        <v>2445</v>
      </c>
      <c r="O703" s="114"/>
      <c r="P703" s="20"/>
    </row>
    <row r="704" spans="1:16" ht="22.5">
      <c r="A704" s="8" t="s">
        <v>433</v>
      </c>
      <c r="B704" s="8" t="s">
        <v>119</v>
      </c>
      <c r="C704" s="8"/>
      <c r="D704" s="9" t="s">
        <v>434</v>
      </c>
      <c r="E704" s="9" t="s">
        <v>690</v>
      </c>
      <c r="F704" s="8" t="s">
        <v>652</v>
      </c>
      <c r="G704" s="9" t="s">
        <v>355</v>
      </c>
      <c r="H704" s="10"/>
      <c r="I704" s="9" t="s">
        <v>435</v>
      </c>
      <c r="J704" s="10"/>
      <c r="K704" s="10"/>
      <c r="L704" s="8" t="s">
        <v>643</v>
      </c>
      <c r="M704" s="19" t="s">
        <v>249</v>
      </c>
      <c r="N704" s="25">
        <v>1059</v>
      </c>
      <c r="O704" s="114"/>
      <c r="P704" s="20"/>
    </row>
    <row r="705" spans="1:16" ht="22.5">
      <c r="A705" s="8" t="s">
        <v>2309</v>
      </c>
      <c r="B705" s="8" t="s">
        <v>119</v>
      </c>
      <c r="C705" s="8" t="s">
        <v>666</v>
      </c>
      <c r="D705" s="9" t="s">
        <v>2310</v>
      </c>
      <c r="E705" s="9" t="s">
        <v>2311</v>
      </c>
      <c r="F705" s="8" t="s">
        <v>649</v>
      </c>
      <c r="G705" s="9" t="s">
        <v>120</v>
      </c>
      <c r="H705" s="10"/>
      <c r="I705" s="9" t="s">
        <v>8</v>
      </c>
      <c r="J705" s="10"/>
      <c r="K705" s="10" t="s">
        <v>937</v>
      </c>
      <c r="L705" s="8" t="s">
        <v>643</v>
      </c>
      <c r="M705" s="19"/>
      <c r="N705" s="25">
        <v>1062</v>
      </c>
      <c r="O705" s="114"/>
      <c r="P705" s="20"/>
    </row>
    <row r="706" spans="1:16" ht="22.5">
      <c r="A706" s="8" t="s">
        <v>596</v>
      </c>
      <c r="B706" s="8" t="s">
        <v>119</v>
      </c>
      <c r="C706" s="8"/>
      <c r="D706" s="9" t="s">
        <v>264</v>
      </c>
      <c r="E706" s="9" t="s">
        <v>1612</v>
      </c>
      <c r="F706" s="8" t="s">
        <v>651</v>
      </c>
      <c r="G706" s="9" t="s">
        <v>120</v>
      </c>
      <c r="H706" s="10"/>
      <c r="I706" s="9" t="s">
        <v>597</v>
      </c>
      <c r="J706" s="10"/>
      <c r="K706" s="10"/>
      <c r="L706" s="8" t="s">
        <v>643</v>
      </c>
      <c r="M706" s="19" t="s">
        <v>2327</v>
      </c>
      <c r="N706" s="25">
        <v>1062</v>
      </c>
      <c r="O706" s="114"/>
      <c r="P706" s="20"/>
    </row>
    <row r="707" spans="1:16" ht="22.5">
      <c r="A707" s="8" t="s">
        <v>2481</v>
      </c>
      <c r="B707" s="8" t="s">
        <v>119</v>
      </c>
      <c r="C707" s="8" t="s">
        <v>666</v>
      </c>
      <c r="D707" s="9" t="s">
        <v>2480</v>
      </c>
      <c r="E707" s="9" t="s">
        <v>2480</v>
      </c>
      <c r="F707" s="8" t="s">
        <v>649</v>
      </c>
      <c r="G707" s="9" t="s">
        <v>120</v>
      </c>
      <c r="H707" s="10"/>
      <c r="I707" s="9"/>
      <c r="J707" s="10"/>
      <c r="K707" s="10" t="s">
        <v>10</v>
      </c>
      <c r="L707" s="8" t="s">
        <v>643</v>
      </c>
      <c r="M707" s="19" t="s">
        <v>1397</v>
      </c>
      <c r="N707" s="25">
        <v>1065</v>
      </c>
      <c r="O707" s="114"/>
      <c r="P707" s="20"/>
    </row>
    <row r="708" spans="1:16" ht="22.5">
      <c r="A708" s="8" t="s">
        <v>2499</v>
      </c>
      <c r="B708" s="8" t="s">
        <v>119</v>
      </c>
      <c r="C708" s="8" t="s">
        <v>666</v>
      </c>
      <c r="D708" s="9" t="s">
        <v>2480</v>
      </c>
      <c r="E708" s="9" t="s">
        <v>2480</v>
      </c>
      <c r="F708" s="8" t="s">
        <v>649</v>
      </c>
      <c r="G708" s="9" t="s">
        <v>120</v>
      </c>
      <c r="H708" s="10"/>
      <c r="I708" s="9"/>
      <c r="J708" s="10"/>
      <c r="K708" s="10" t="s">
        <v>10</v>
      </c>
      <c r="L708" s="8" t="s">
        <v>643</v>
      </c>
      <c r="M708" s="19" t="s">
        <v>1397</v>
      </c>
      <c r="N708" s="25">
        <v>1065</v>
      </c>
      <c r="O708" s="114"/>
      <c r="P708" s="20"/>
    </row>
    <row r="709" spans="1:16" ht="33.75">
      <c r="A709" s="8" t="s">
        <v>2204</v>
      </c>
      <c r="B709" s="8" t="s">
        <v>119</v>
      </c>
      <c r="C709" s="8" t="s">
        <v>666</v>
      </c>
      <c r="D709" s="9" t="s">
        <v>2205</v>
      </c>
      <c r="E709" s="9" t="s">
        <v>2206</v>
      </c>
      <c r="F709" s="8" t="s">
        <v>649</v>
      </c>
      <c r="G709" s="9" t="s">
        <v>120</v>
      </c>
      <c r="H709" s="10"/>
      <c r="I709" s="9" t="s">
        <v>8</v>
      </c>
      <c r="J709" s="10"/>
      <c r="K709" s="10" t="s">
        <v>10</v>
      </c>
      <c r="L709" s="8" t="s">
        <v>643</v>
      </c>
      <c r="M709" s="19" t="s">
        <v>1397</v>
      </c>
      <c r="N709" s="25">
        <v>1067</v>
      </c>
      <c r="O709" s="114"/>
      <c r="P709" s="20"/>
    </row>
    <row r="710" spans="1:16" ht="33.75">
      <c r="A710" s="8" t="s">
        <v>2203</v>
      </c>
      <c r="B710" s="8" t="s">
        <v>119</v>
      </c>
      <c r="C710" s="8" t="s">
        <v>666</v>
      </c>
      <c r="D710" s="9" t="s">
        <v>2207</v>
      </c>
      <c r="E710" s="9" t="s">
        <v>2208</v>
      </c>
      <c r="F710" s="8" t="s">
        <v>649</v>
      </c>
      <c r="G710" s="9" t="s">
        <v>120</v>
      </c>
      <c r="H710" s="10"/>
      <c r="I710" s="9" t="s">
        <v>8</v>
      </c>
      <c r="J710" s="10"/>
      <c r="K710" s="10" t="s">
        <v>10</v>
      </c>
      <c r="L710" s="8" t="s">
        <v>643</v>
      </c>
      <c r="M710" s="19" t="s">
        <v>1397</v>
      </c>
      <c r="N710" s="25">
        <v>1068</v>
      </c>
      <c r="O710" s="114"/>
      <c r="P710" s="20"/>
    </row>
    <row r="711" spans="1:16">
      <c r="A711" s="8" t="s">
        <v>2003</v>
      </c>
      <c r="B711" s="8" t="s">
        <v>119</v>
      </c>
      <c r="C711" s="8"/>
      <c r="D711" s="9" t="s">
        <v>364</v>
      </c>
      <c r="E711" s="9" t="s">
        <v>364</v>
      </c>
      <c r="F711" s="8" t="s">
        <v>650</v>
      </c>
      <c r="G711" s="9" t="s">
        <v>111</v>
      </c>
      <c r="H711" s="10"/>
      <c r="I711" s="9" t="s">
        <v>8</v>
      </c>
      <c r="J711" s="10" t="s">
        <v>644</v>
      </c>
      <c r="K711" s="10"/>
      <c r="L711" s="8" t="s">
        <v>643</v>
      </c>
      <c r="M711" s="19" t="s">
        <v>249</v>
      </c>
      <c r="N711" s="25" t="s">
        <v>3</v>
      </c>
      <c r="O711" s="114"/>
      <c r="P711" s="20"/>
    </row>
    <row r="712" spans="1:16">
      <c r="A712" s="8" t="s">
        <v>2003</v>
      </c>
      <c r="B712" s="8" t="s">
        <v>119</v>
      </c>
      <c r="C712" s="8"/>
      <c r="D712" s="9" t="s">
        <v>364</v>
      </c>
      <c r="E712" s="9" t="s">
        <v>364</v>
      </c>
      <c r="F712" s="8" t="s">
        <v>650</v>
      </c>
      <c r="G712" s="9" t="s">
        <v>111</v>
      </c>
      <c r="H712" s="10"/>
      <c r="I712" s="9" t="s">
        <v>8</v>
      </c>
      <c r="J712" s="10" t="s">
        <v>644</v>
      </c>
      <c r="K712" s="10"/>
      <c r="L712" s="8" t="s">
        <v>643</v>
      </c>
      <c r="M712" s="19" t="s">
        <v>249</v>
      </c>
      <c r="N712" s="25" t="s">
        <v>3</v>
      </c>
      <c r="O712" s="114"/>
      <c r="P712" s="20"/>
    </row>
    <row r="713" spans="1:16">
      <c r="A713" s="8" t="s">
        <v>2003</v>
      </c>
      <c r="B713" s="8" t="s">
        <v>119</v>
      </c>
      <c r="C713" s="8"/>
      <c r="D713" s="9" t="s">
        <v>364</v>
      </c>
      <c r="E713" s="9" t="s">
        <v>364</v>
      </c>
      <c r="F713" s="8" t="s">
        <v>650</v>
      </c>
      <c r="G713" s="9" t="s">
        <v>7</v>
      </c>
      <c r="H713" s="10"/>
      <c r="I713" s="9" t="s">
        <v>8</v>
      </c>
      <c r="J713" s="10"/>
      <c r="K713" s="10"/>
      <c r="L713" s="8" t="s">
        <v>643</v>
      </c>
      <c r="M713" s="19" t="s">
        <v>249</v>
      </c>
      <c r="N713" s="25" t="s">
        <v>3</v>
      </c>
      <c r="O713" s="114"/>
      <c r="P713" s="20"/>
    </row>
    <row r="714" spans="1:16">
      <c r="A714" s="8" t="s">
        <v>2003</v>
      </c>
      <c r="B714" s="8" t="s">
        <v>119</v>
      </c>
      <c r="C714" s="8" t="s">
        <v>709</v>
      </c>
      <c r="D714" s="9" t="s">
        <v>1369</v>
      </c>
      <c r="E714" s="9" t="s">
        <v>1370</v>
      </c>
      <c r="F714" s="8" t="s">
        <v>650</v>
      </c>
      <c r="G714" s="9" t="s">
        <v>1104</v>
      </c>
      <c r="H714" s="10"/>
      <c r="I714" s="9" t="s">
        <v>8</v>
      </c>
      <c r="J714" s="10"/>
      <c r="K714" s="10" t="s">
        <v>10</v>
      </c>
      <c r="L714" s="8" t="s">
        <v>643</v>
      </c>
      <c r="M714" s="19"/>
      <c r="N714" s="25" t="s">
        <v>3</v>
      </c>
      <c r="O714" s="114"/>
      <c r="P714" s="20"/>
    </row>
    <row r="715" spans="1:16" ht="22.5">
      <c r="A715" s="8" t="s">
        <v>2003</v>
      </c>
      <c r="B715" s="8" t="s">
        <v>119</v>
      </c>
      <c r="C715" s="8" t="s">
        <v>709</v>
      </c>
      <c r="D715" s="9" t="s">
        <v>1106</v>
      </c>
      <c r="E715" s="9" t="s">
        <v>1107</v>
      </c>
      <c r="F715" s="8" t="s">
        <v>652</v>
      </c>
      <c r="G715" s="9" t="s">
        <v>1108</v>
      </c>
      <c r="H715" s="10"/>
      <c r="I715" s="9" t="s">
        <v>8</v>
      </c>
      <c r="J715" s="10"/>
      <c r="K715" s="10" t="s">
        <v>10</v>
      </c>
      <c r="L715" s="8" t="s">
        <v>643</v>
      </c>
      <c r="M715" s="19"/>
      <c r="N715" s="25" t="s">
        <v>3</v>
      </c>
      <c r="O715" s="114"/>
      <c r="P715" s="20"/>
    </row>
    <row r="716" spans="1:16">
      <c r="A716" s="8" t="s">
        <v>2003</v>
      </c>
      <c r="B716" s="8" t="s">
        <v>119</v>
      </c>
      <c r="C716" s="8"/>
      <c r="D716" s="9" t="s">
        <v>274</v>
      </c>
      <c r="E716" s="9" t="s">
        <v>274</v>
      </c>
      <c r="F716" s="8" t="s">
        <v>652</v>
      </c>
      <c r="G716" s="9" t="s">
        <v>111</v>
      </c>
      <c r="H716" s="10"/>
      <c r="I716" s="9" t="s">
        <v>275</v>
      </c>
      <c r="J716" s="10"/>
      <c r="K716" s="10"/>
      <c r="L716" s="8" t="s">
        <v>643</v>
      </c>
      <c r="M716" s="19" t="s">
        <v>579</v>
      </c>
      <c r="N716" s="25" t="s">
        <v>3</v>
      </c>
      <c r="O716" s="114"/>
      <c r="P716" s="20"/>
    </row>
    <row r="717" spans="1:16" ht="22.5">
      <c r="A717" s="8" t="s">
        <v>2003</v>
      </c>
      <c r="B717" s="8" t="s">
        <v>119</v>
      </c>
      <c r="C717" s="8"/>
      <c r="D717" s="9" t="s">
        <v>411</v>
      </c>
      <c r="E717" s="9" t="s">
        <v>411</v>
      </c>
      <c r="F717" s="8" t="s">
        <v>649</v>
      </c>
      <c r="G717" s="9" t="s">
        <v>514</v>
      </c>
      <c r="H717" s="10"/>
      <c r="I717" s="9" t="s">
        <v>8</v>
      </c>
      <c r="J717" s="10" t="s">
        <v>644</v>
      </c>
      <c r="K717" s="10"/>
      <c r="L717" s="8" t="s">
        <v>643</v>
      </c>
      <c r="M717" s="19" t="s">
        <v>315</v>
      </c>
      <c r="N717" s="25" t="s">
        <v>3</v>
      </c>
      <c r="O717" s="114"/>
      <c r="P717" s="20"/>
    </row>
    <row r="718" spans="1:16" ht="22.5">
      <c r="A718" s="8" t="s">
        <v>2003</v>
      </c>
      <c r="B718" s="8" t="s">
        <v>119</v>
      </c>
      <c r="C718" s="8" t="s">
        <v>709</v>
      </c>
      <c r="D718" s="9" t="s">
        <v>828</v>
      </c>
      <c r="E718" s="9" t="s">
        <v>2794</v>
      </c>
      <c r="F718" s="8" t="s">
        <v>651</v>
      </c>
      <c r="G718" s="9" t="s">
        <v>2795</v>
      </c>
      <c r="H718" s="10"/>
      <c r="I718" s="9" t="s">
        <v>8</v>
      </c>
      <c r="J718" s="10"/>
      <c r="K718" s="10" t="s">
        <v>10</v>
      </c>
      <c r="L718" s="8"/>
      <c r="M718" s="19"/>
      <c r="N718" s="25" t="s">
        <v>2793</v>
      </c>
      <c r="O718" s="114"/>
      <c r="P718" s="20"/>
    </row>
    <row r="719" spans="1:16">
      <c r="A719" s="8" t="s">
        <v>2003</v>
      </c>
      <c r="B719" s="8" t="s">
        <v>119</v>
      </c>
      <c r="C719" s="8"/>
      <c r="D719" s="9" t="s">
        <v>428</v>
      </c>
      <c r="E719" s="9" t="s">
        <v>428</v>
      </c>
      <c r="F719" s="8" t="s">
        <v>652</v>
      </c>
      <c r="G719" s="9" t="s">
        <v>120</v>
      </c>
      <c r="H719" s="10"/>
      <c r="I719" s="9" t="s">
        <v>8</v>
      </c>
      <c r="J719" s="10"/>
      <c r="K719" s="10"/>
      <c r="L719" s="8" t="s">
        <v>643</v>
      </c>
      <c r="M719" s="19" t="s">
        <v>249</v>
      </c>
      <c r="N719" s="25" t="s">
        <v>3</v>
      </c>
      <c r="O719" s="114"/>
      <c r="P719" s="20"/>
    </row>
    <row r="720" spans="1:16">
      <c r="A720" s="8" t="s">
        <v>2003</v>
      </c>
      <c r="B720" s="8" t="s">
        <v>119</v>
      </c>
      <c r="C720" s="8" t="s">
        <v>709</v>
      </c>
      <c r="D720" s="9" t="s">
        <v>1103</v>
      </c>
      <c r="E720" s="9" t="s">
        <v>1105</v>
      </c>
      <c r="F720" s="8" t="s">
        <v>652</v>
      </c>
      <c r="G720" s="9" t="s">
        <v>1104</v>
      </c>
      <c r="H720" s="10"/>
      <c r="I720" s="9" t="s">
        <v>8</v>
      </c>
      <c r="J720" s="10"/>
      <c r="K720" s="10" t="s">
        <v>10</v>
      </c>
      <c r="L720" s="8" t="s">
        <v>315</v>
      </c>
      <c r="M720" s="19"/>
      <c r="N720" s="25" t="s">
        <v>3</v>
      </c>
      <c r="O720" s="114"/>
      <c r="P720" s="20"/>
    </row>
    <row r="721" spans="1:16">
      <c r="A721" s="8" t="s">
        <v>2003</v>
      </c>
      <c r="B721" s="8" t="s">
        <v>119</v>
      </c>
      <c r="C721" s="8" t="s">
        <v>709</v>
      </c>
      <c r="D721" s="9" t="s">
        <v>1111</v>
      </c>
      <c r="E721" s="9" t="s">
        <v>1112</v>
      </c>
      <c r="F721" s="8" t="s">
        <v>652</v>
      </c>
      <c r="G721" s="9" t="s">
        <v>1104</v>
      </c>
      <c r="H721" s="10"/>
      <c r="I721" s="9" t="s">
        <v>8</v>
      </c>
      <c r="J721" s="10"/>
      <c r="K721" s="10" t="s">
        <v>10</v>
      </c>
      <c r="L721" s="8" t="s">
        <v>315</v>
      </c>
      <c r="M721" s="19"/>
      <c r="N721" s="25" t="s">
        <v>3</v>
      </c>
      <c r="O721" s="114"/>
      <c r="P721" s="20"/>
    </row>
    <row r="722" spans="1:16">
      <c r="A722" s="8" t="s">
        <v>2003</v>
      </c>
      <c r="B722" s="8" t="s">
        <v>119</v>
      </c>
      <c r="C722" s="8" t="s">
        <v>666</v>
      </c>
      <c r="D722" s="9" t="s">
        <v>2411</v>
      </c>
      <c r="E722" s="9" t="s">
        <v>1047</v>
      </c>
      <c r="F722" s="8" t="s">
        <v>651</v>
      </c>
      <c r="G722" s="9" t="s">
        <v>1028</v>
      </c>
      <c r="H722" s="10"/>
      <c r="I722" s="9" t="s">
        <v>8</v>
      </c>
      <c r="J722" s="10"/>
      <c r="K722" s="10" t="s">
        <v>10</v>
      </c>
      <c r="L722" s="8" t="s">
        <v>315</v>
      </c>
      <c r="M722" s="19"/>
      <c r="N722" s="25" t="s">
        <v>3</v>
      </c>
      <c r="O722" s="114"/>
      <c r="P722" s="20"/>
    </row>
    <row r="723" spans="1:16" ht="33.75">
      <c r="A723" s="8" t="s">
        <v>2003</v>
      </c>
      <c r="B723" s="8" t="s">
        <v>119</v>
      </c>
      <c r="C723" s="8"/>
      <c r="D723" s="9" t="s">
        <v>123</v>
      </c>
      <c r="E723" s="9" t="s">
        <v>123</v>
      </c>
      <c r="F723" s="8" t="s">
        <v>651</v>
      </c>
      <c r="G723" s="9" t="s">
        <v>472</v>
      </c>
      <c r="H723" s="10"/>
      <c r="I723" s="9" t="s">
        <v>8</v>
      </c>
      <c r="J723" s="10" t="s">
        <v>644</v>
      </c>
      <c r="K723" s="10"/>
      <c r="L723" s="8"/>
      <c r="M723" s="19" t="s">
        <v>315</v>
      </c>
      <c r="N723" s="25" t="s">
        <v>3</v>
      </c>
      <c r="O723" s="114"/>
      <c r="P723" s="20"/>
    </row>
    <row r="724" spans="1:16" ht="22.5">
      <c r="A724" s="8" t="s">
        <v>2003</v>
      </c>
      <c r="B724" s="8" t="s">
        <v>119</v>
      </c>
      <c r="C724" s="8" t="s">
        <v>709</v>
      </c>
      <c r="D724" s="9" t="s">
        <v>1244</v>
      </c>
      <c r="E724" s="9" t="s">
        <v>1244</v>
      </c>
      <c r="F724" s="8" t="s">
        <v>651</v>
      </c>
      <c r="G724" s="9" t="s">
        <v>2101</v>
      </c>
      <c r="H724" s="10"/>
      <c r="I724" s="9" t="s">
        <v>8</v>
      </c>
      <c r="J724" s="10"/>
      <c r="K724" s="10" t="s">
        <v>937</v>
      </c>
      <c r="L724" s="8" t="s">
        <v>643</v>
      </c>
      <c r="M724" s="19"/>
      <c r="N724" s="25" t="s">
        <v>3</v>
      </c>
      <c r="O724" s="114"/>
      <c r="P724" s="20"/>
    </row>
    <row r="725" spans="1:16" ht="22.5">
      <c r="A725" s="8" t="s">
        <v>2003</v>
      </c>
      <c r="B725" s="8" t="s">
        <v>119</v>
      </c>
      <c r="C725" s="8" t="s">
        <v>709</v>
      </c>
      <c r="D725" s="9" t="s">
        <v>2315</v>
      </c>
      <c r="E725" s="9" t="s">
        <v>944</v>
      </c>
      <c r="F725" s="8" t="s">
        <v>652</v>
      </c>
      <c r="G725" s="9" t="s">
        <v>2316</v>
      </c>
      <c r="H725" s="10"/>
      <c r="I725" s="9" t="s">
        <v>8</v>
      </c>
      <c r="J725" s="10"/>
      <c r="K725" s="10" t="s">
        <v>937</v>
      </c>
      <c r="L725" s="8" t="s">
        <v>643</v>
      </c>
      <c r="M725" s="19"/>
      <c r="N725" s="25" t="s">
        <v>3</v>
      </c>
      <c r="O725" s="114"/>
      <c r="P725" s="20"/>
    </row>
    <row r="726" spans="1:16">
      <c r="A726" s="8" t="s">
        <v>2003</v>
      </c>
      <c r="B726" s="8" t="s">
        <v>119</v>
      </c>
      <c r="C726" s="8" t="s">
        <v>666</v>
      </c>
      <c r="D726" s="9" t="s">
        <v>1111</v>
      </c>
      <c r="E726" s="9" t="s">
        <v>944</v>
      </c>
      <c r="F726" s="8" t="s">
        <v>652</v>
      </c>
      <c r="G726" s="9" t="s">
        <v>1028</v>
      </c>
      <c r="H726" s="10"/>
      <c r="I726" s="9" t="s">
        <v>8</v>
      </c>
      <c r="J726" s="10"/>
      <c r="K726" s="10" t="s">
        <v>10</v>
      </c>
      <c r="L726" s="8" t="s">
        <v>643</v>
      </c>
      <c r="M726" s="19"/>
      <c r="N726" s="25" t="s">
        <v>3</v>
      </c>
      <c r="O726" s="114"/>
      <c r="P726" s="20"/>
    </row>
    <row r="727" spans="1:16" ht="22.5">
      <c r="A727" s="8" t="s">
        <v>2003</v>
      </c>
      <c r="B727" s="8" t="s">
        <v>2943</v>
      </c>
      <c r="C727" s="118" t="s">
        <v>709</v>
      </c>
      <c r="D727" s="120" t="s">
        <v>425</v>
      </c>
      <c r="E727" s="120" t="s">
        <v>2967</v>
      </c>
      <c r="F727" s="118" t="s">
        <v>652</v>
      </c>
      <c r="G727" s="120" t="s">
        <v>2946</v>
      </c>
      <c r="H727" s="119" t="s">
        <v>2947</v>
      </c>
      <c r="I727" s="9" t="s">
        <v>8</v>
      </c>
      <c r="J727" s="10"/>
      <c r="K727" s="119" t="s">
        <v>2940</v>
      </c>
      <c r="L727" s="8" t="s">
        <v>643</v>
      </c>
      <c r="M727" s="19"/>
      <c r="N727" s="25" t="s">
        <v>3</v>
      </c>
      <c r="O727" s="127" t="s">
        <v>2959</v>
      </c>
      <c r="P727" s="20"/>
    </row>
    <row r="728" spans="1:16">
      <c r="A728" s="8" t="s">
        <v>2003</v>
      </c>
      <c r="B728" s="8" t="s">
        <v>119</v>
      </c>
      <c r="C728" s="8" t="s">
        <v>666</v>
      </c>
      <c r="D728" s="9" t="s">
        <v>2500</v>
      </c>
      <c r="E728" s="9" t="s">
        <v>2501</v>
      </c>
      <c r="F728" s="8" t="s">
        <v>652</v>
      </c>
      <c r="G728" s="9" t="s">
        <v>2413</v>
      </c>
      <c r="H728" s="10" t="s">
        <v>315</v>
      </c>
      <c r="I728" s="9" t="s">
        <v>8</v>
      </c>
      <c r="J728" s="10"/>
      <c r="K728" s="10" t="s">
        <v>10</v>
      </c>
      <c r="L728" s="8" t="s">
        <v>643</v>
      </c>
      <c r="M728" s="19" t="s">
        <v>1397</v>
      </c>
      <c r="N728" s="25" t="s">
        <v>3</v>
      </c>
      <c r="O728" s="114"/>
      <c r="P728" s="20"/>
    </row>
    <row r="729" spans="1:16" ht="22.5">
      <c r="A729" s="8" t="s">
        <v>2003</v>
      </c>
      <c r="B729" s="8" t="s">
        <v>119</v>
      </c>
      <c r="C729" s="8" t="s">
        <v>666</v>
      </c>
      <c r="D729" s="9" t="s">
        <v>1740</v>
      </c>
      <c r="E729" s="9" t="s">
        <v>1641</v>
      </c>
      <c r="F729" s="8" t="s">
        <v>649</v>
      </c>
      <c r="G729" s="9" t="s">
        <v>2486</v>
      </c>
      <c r="H729" s="10"/>
      <c r="I729" s="9" t="s">
        <v>8</v>
      </c>
      <c r="J729" s="10"/>
      <c r="K729" s="10" t="s">
        <v>10</v>
      </c>
      <c r="L729" s="8" t="s">
        <v>643</v>
      </c>
      <c r="M729" s="19" t="s">
        <v>1397</v>
      </c>
      <c r="N729" s="25" t="s">
        <v>3</v>
      </c>
      <c r="O729" s="114"/>
      <c r="P729" s="20"/>
    </row>
    <row r="730" spans="1:16" ht="22.5">
      <c r="A730" s="8" t="s">
        <v>2003</v>
      </c>
      <c r="B730" s="8" t="s">
        <v>119</v>
      </c>
      <c r="C730" s="8" t="s">
        <v>666</v>
      </c>
      <c r="D730" s="9" t="s">
        <v>2523</v>
      </c>
      <c r="E730" s="9" t="s">
        <v>1361</v>
      </c>
      <c r="F730" s="8" t="s">
        <v>651</v>
      </c>
      <c r="G730" s="9" t="s">
        <v>2541</v>
      </c>
      <c r="H730" s="10"/>
      <c r="I730" s="9" t="s">
        <v>8</v>
      </c>
      <c r="J730" s="10"/>
      <c r="K730" s="10" t="s">
        <v>10</v>
      </c>
      <c r="L730" s="8"/>
      <c r="M730" s="19" t="s">
        <v>1375</v>
      </c>
      <c r="N730" s="25" t="s">
        <v>3</v>
      </c>
      <c r="O730" s="114"/>
      <c r="P730" s="20"/>
    </row>
    <row r="731" spans="1:16" ht="22.5">
      <c r="A731" s="8" t="s">
        <v>2003</v>
      </c>
      <c r="B731" s="8" t="s">
        <v>119</v>
      </c>
      <c r="C731" s="8" t="s">
        <v>666</v>
      </c>
      <c r="D731" s="9" t="s">
        <v>813</v>
      </c>
      <c r="E731" s="9" t="s">
        <v>814</v>
      </c>
      <c r="F731" s="8" t="s">
        <v>650</v>
      </c>
      <c r="G731" s="9" t="s">
        <v>626</v>
      </c>
      <c r="H731" s="10"/>
      <c r="I731" s="9" t="s">
        <v>8</v>
      </c>
      <c r="J731" s="10" t="s">
        <v>644</v>
      </c>
      <c r="K731" s="10" t="s">
        <v>10</v>
      </c>
      <c r="L731" s="8" t="s">
        <v>643</v>
      </c>
      <c r="M731" s="19"/>
      <c r="N731" s="25" t="s">
        <v>3</v>
      </c>
      <c r="O731" s="114"/>
      <c r="P731" s="20"/>
    </row>
    <row r="732" spans="1:16" ht="22.5">
      <c r="A732" s="8" t="s">
        <v>2003</v>
      </c>
      <c r="B732" s="8" t="s">
        <v>2943</v>
      </c>
      <c r="C732" s="118" t="s">
        <v>709</v>
      </c>
      <c r="D732" s="120" t="s">
        <v>2944</v>
      </c>
      <c r="E732" s="120" t="s">
        <v>2945</v>
      </c>
      <c r="F732" s="118" t="s">
        <v>652</v>
      </c>
      <c r="G732" s="120" t="s">
        <v>2946</v>
      </c>
      <c r="H732" s="119" t="s">
        <v>2947</v>
      </c>
      <c r="I732" s="9" t="s">
        <v>8</v>
      </c>
      <c r="J732" s="10"/>
      <c r="K732" s="119" t="s">
        <v>2940</v>
      </c>
      <c r="L732" s="8" t="s">
        <v>643</v>
      </c>
      <c r="M732" s="133" t="s">
        <v>2969</v>
      </c>
      <c r="N732" s="25" t="s">
        <v>3</v>
      </c>
      <c r="O732" s="127" t="s">
        <v>2959</v>
      </c>
      <c r="P732" s="20"/>
    </row>
    <row r="733" spans="1:16">
      <c r="A733" s="8" t="s">
        <v>2003</v>
      </c>
      <c r="B733" s="8" t="s">
        <v>119</v>
      </c>
      <c r="C733" s="8" t="s">
        <v>666</v>
      </c>
      <c r="D733" s="9" t="s">
        <v>2471</v>
      </c>
      <c r="E733" s="9" t="s">
        <v>2471</v>
      </c>
      <c r="F733" s="8" t="s">
        <v>652</v>
      </c>
      <c r="G733" s="9" t="s">
        <v>626</v>
      </c>
      <c r="H733" s="10"/>
      <c r="I733" s="9" t="s">
        <v>315</v>
      </c>
      <c r="J733" s="10"/>
      <c r="K733" s="10" t="s">
        <v>10</v>
      </c>
      <c r="L733" s="8" t="s">
        <v>643</v>
      </c>
      <c r="M733" s="19" t="s">
        <v>1397</v>
      </c>
      <c r="N733" s="25" t="s">
        <v>3</v>
      </c>
      <c r="O733" s="114"/>
      <c r="P733" s="20"/>
    </row>
    <row r="734" spans="1:16" ht="33.75">
      <c r="A734" s="8" t="s">
        <v>2003</v>
      </c>
      <c r="B734" s="8" t="s">
        <v>119</v>
      </c>
      <c r="C734" s="8"/>
      <c r="D734" s="9" t="s">
        <v>404</v>
      </c>
      <c r="E734" s="9" t="s">
        <v>404</v>
      </c>
      <c r="F734" s="8" t="s">
        <v>652</v>
      </c>
      <c r="G734" s="9" t="s">
        <v>405</v>
      </c>
      <c r="H734" s="10"/>
      <c r="I734" s="9" t="s">
        <v>8</v>
      </c>
      <c r="J734" s="10"/>
      <c r="K734" s="10"/>
      <c r="L734" s="8" t="s">
        <v>643</v>
      </c>
      <c r="M734" s="19" t="s">
        <v>249</v>
      </c>
      <c r="N734" s="25" t="s">
        <v>3</v>
      </c>
      <c r="O734" s="114"/>
      <c r="P734" s="20"/>
    </row>
    <row r="735" spans="1:16">
      <c r="A735" s="8" t="s">
        <v>2003</v>
      </c>
      <c r="B735" s="8" t="s">
        <v>119</v>
      </c>
      <c r="C735" s="8" t="s">
        <v>666</v>
      </c>
      <c r="D735" s="9" t="s">
        <v>2471</v>
      </c>
      <c r="E735" s="9" t="s">
        <v>2412</v>
      </c>
      <c r="F735" s="8" t="s">
        <v>652</v>
      </c>
      <c r="G735" s="9" t="s">
        <v>2413</v>
      </c>
      <c r="H735" s="10"/>
      <c r="I735" s="9" t="s">
        <v>2414</v>
      </c>
      <c r="J735" s="10"/>
      <c r="K735" s="10" t="s">
        <v>10</v>
      </c>
      <c r="L735" s="8" t="s">
        <v>643</v>
      </c>
      <c r="M735" s="19" t="s">
        <v>2415</v>
      </c>
      <c r="N735" s="25" t="s">
        <v>3</v>
      </c>
      <c r="O735" s="114"/>
      <c r="P735" s="20"/>
    </row>
    <row r="736" spans="1:16" ht="22.5">
      <c r="A736" s="8" t="s">
        <v>2003</v>
      </c>
      <c r="B736" s="8" t="s">
        <v>119</v>
      </c>
      <c r="C736" s="8"/>
      <c r="D736" s="9" t="s">
        <v>122</v>
      </c>
      <c r="E736" s="9" t="s">
        <v>122</v>
      </c>
      <c r="F736" s="8" t="s">
        <v>651</v>
      </c>
      <c r="G736" s="9" t="s">
        <v>516</v>
      </c>
      <c r="H736" s="10"/>
      <c r="I736" s="9" t="s">
        <v>8</v>
      </c>
      <c r="J736" s="10" t="s">
        <v>644</v>
      </c>
      <c r="K736" s="10" t="s">
        <v>10</v>
      </c>
      <c r="L736" s="8" t="s">
        <v>643</v>
      </c>
      <c r="M736" s="19" t="s">
        <v>1066</v>
      </c>
      <c r="N736" s="25" t="s">
        <v>3</v>
      </c>
      <c r="O736" s="114"/>
      <c r="P736" s="20"/>
    </row>
    <row r="737" spans="1:16" ht="22.5">
      <c r="A737" s="8" t="s">
        <v>2003</v>
      </c>
      <c r="B737" s="8" t="s">
        <v>119</v>
      </c>
      <c r="C737" s="8"/>
      <c r="D737" s="9" t="s">
        <v>1067</v>
      </c>
      <c r="E737" s="9" t="s">
        <v>1069</v>
      </c>
      <c r="F737" s="8" t="s">
        <v>651</v>
      </c>
      <c r="G737" s="9" t="s">
        <v>516</v>
      </c>
      <c r="H737" s="10"/>
      <c r="I737" s="9" t="s">
        <v>8</v>
      </c>
      <c r="J737" s="10"/>
      <c r="K737" s="10" t="s">
        <v>10</v>
      </c>
      <c r="L737" s="8" t="s">
        <v>643</v>
      </c>
      <c r="M737" s="19" t="s">
        <v>1068</v>
      </c>
      <c r="N737" s="25" t="s">
        <v>3</v>
      </c>
      <c r="O737" s="114"/>
      <c r="P737" s="20"/>
    </row>
    <row r="738" spans="1:16" ht="22.5">
      <c r="A738" s="8" t="s">
        <v>2003</v>
      </c>
      <c r="B738" s="8" t="s">
        <v>119</v>
      </c>
      <c r="C738" s="8"/>
      <c r="D738" s="9" t="s">
        <v>1070</v>
      </c>
      <c r="E738" s="9" t="s">
        <v>1071</v>
      </c>
      <c r="F738" s="8" t="s">
        <v>651</v>
      </c>
      <c r="G738" s="9" t="s">
        <v>516</v>
      </c>
      <c r="H738" s="10"/>
      <c r="I738" s="9" t="s">
        <v>8</v>
      </c>
      <c r="J738" s="10"/>
      <c r="K738" s="10" t="s">
        <v>10</v>
      </c>
      <c r="L738" s="8" t="s">
        <v>643</v>
      </c>
      <c r="M738" s="19" t="s">
        <v>1072</v>
      </c>
      <c r="N738" s="25" t="s">
        <v>3</v>
      </c>
      <c r="O738" s="114"/>
      <c r="P738" s="20"/>
    </row>
    <row r="739" spans="1:16" ht="22.5">
      <c r="A739" s="8" t="s">
        <v>2003</v>
      </c>
      <c r="B739" s="8" t="s">
        <v>119</v>
      </c>
      <c r="C739" s="8"/>
      <c r="D739" s="9" t="s">
        <v>631</v>
      </c>
      <c r="E739" s="9" t="s">
        <v>1073</v>
      </c>
      <c r="F739" s="8" t="s">
        <v>651</v>
      </c>
      <c r="G739" s="9" t="s">
        <v>516</v>
      </c>
      <c r="H739" s="10"/>
      <c r="I739" s="9" t="s">
        <v>8</v>
      </c>
      <c r="J739" s="10"/>
      <c r="K739" s="10" t="s">
        <v>10</v>
      </c>
      <c r="L739" s="8" t="s">
        <v>643</v>
      </c>
      <c r="M739" s="19" t="s">
        <v>1074</v>
      </c>
      <c r="N739" s="25" t="s">
        <v>3</v>
      </c>
      <c r="O739" s="114"/>
      <c r="P739" s="20"/>
    </row>
    <row r="740" spans="1:16" ht="22.5">
      <c r="A740" s="8" t="s">
        <v>2003</v>
      </c>
      <c r="B740" s="8" t="s">
        <v>119</v>
      </c>
      <c r="C740" s="8"/>
      <c r="D740" s="9" t="s">
        <v>515</v>
      </c>
      <c r="E740" s="9" t="s">
        <v>515</v>
      </c>
      <c r="F740" s="8" t="s">
        <v>652</v>
      </c>
      <c r="G740" s="9" t="s">
        <v>516</v>
      </c>
      <c r="H740" s="10"/>
      <c r="I740" s="9" t="s">
        <v>8</v>
      </c>
      <c r="J740" s="10" t="s">
        <v>644</v>
      </c>
      <c r="K740" s="10"/>
      <c r="L740" s="8"/>
      <c r="M740" s="19"/>
      <c r="N740" s="25" t="s">
        <v>3</v>
      </c>
      <c r="O740" s="114"/>
      <c r="P740" s="20"/>
    </row>
    <row r="741" spans="1:16" ht="22.5">
      <c r="A741" s="8" t="s">
        <v>2003</v>
      </c>
      <c r="B741" s="8" t="s">
        <v>119</v>
      </c>
      <c r="C741" s="8" t="s">
        <v>666</v>
      </c>
      <c r="D741" s="9" t="s">
        <v>108</v>
      </c>
      <c r="E741" s="9" t="s">
        <v>108</v>
      </c>
      <c r="F741" s="8" t="s">
        <v>651</v>
      </c>
      <c r="G741" s="9" t="s">
        <v>516</v>
      </c>
      <c r="H741" s="10"/>
      <c r="I741" s="9" t="s">
        <v>376</v>
      </c>
      <c r="J741" s="10" t="s">
        <v>644</v>
      </c>
      <c r="K741" s="10" t="s">
        <v>10</v>
      </c>
      <c r="L741" s="8" t="s">
        <v>643</v>
      </c>
      <c r="M741" s="19"/>
      <c r="N741" s="25" t="s">
        <v>3</v>
      </c>
      <c r="O741" s="114" t="s">
        <v>2404</v>
      </c>
      <c r="P741" s="20"/>
    </row>
    <row r="742" spans="1:16" ht="22.5">
      <c r="A742" s="21" t="s">
        <v>2003</v>
      </c>
      <c r="B742" s="8" t="s">
        <v>702</v>
      </c>
      <c r="C742" s="8" t="s">
        <v>666</v>
      </c>
      <c r="D742" s="9" t="s">
        <v>662</v>
      </c>
      <c r="E742" s="9" t="s">
        <v>722</v>
      </c>
      <c r="F742" s="8" t="s">
        <v>651</v>
      </c>
      <c r="G742" s="9" t="s">
        <v>516</v>
      </c>
      <c r="H742" s="8">
        <v>1953</v>
      </c>
      <c r="I742" s="9" t="s">
        <v>810</v>
      </c>
      <c r="J742" s="8"/>
      <c r="K742" s="8" t="s">
        <v>10</v>
      </c>
      <c r="L742" s="8" t="s">
        <v>643</v>
      </c>
      <c r="M742" s="19"/>
      <c r="N742" s="25" t="s">
        <v>3</v>
      </c>
      <c r="O742" s="114" t="s">
        <v>2402</v>
      </c>
      <c r="P742" s="20"/>
    </row>
    <row r="743" spans="1:16" ht="22.5">
      <c r="A743" s="8" t="s">
        <v>2003</v>
      </c>
      <c r="B743" s="8" t="s">
        <v>702</v>
      </c>
      <c r="C743" s="8" t="s">
        <v>666</v>
      </c>
      <c r="D743" s="9" t="s">
        <v>662</v>
      </c>
      <c r="E743" s="9" t="s">
        <v>722</v>
      </c>
      <c r="F743" s="8" t="s">
        <v>651</v>
      </c>
      <c r="G743" s="9" t="s">
        <v>516</v>
      </c>
      <c r="H743" s="8">
        <v>1953</v>
      </c>
      <c r="I743" s="9" t="s">
        <v>810</v>
      </c>
      <c r="J743" s="10" t="s">
        <v>315</v>
      </c>
      <c r="K743" s="8" t="s">
        <v>10</v>
      </c>
      <c r="L743" s="8" t="s">
        <v>643</v>
      </c>
      <c r="M743" s="19"/>
      <c r="N743" s="25" t="s">
        <v>3</v>
      </c>
      <c r="O743" s="114" t="s">
        <v>2403</v>
      </c>
      <c r="P743" s="20"/>
    </row>
    <row r="744" spans="1:16">
      <c r="A744" s="8" t="s">
        <v>2003</v>
      </c>
      <c r="B744" s="8" t="s">
        <v>119</v>
      </c>
      <c r="C744" s="8" t="s">
        <v>666</v>
      </c>
      <c r="D744" s="9" t="s">
        <v>2472</v>
      </c>
      <c r="E744" s="9" t="s">
        <v>2472</v>
      </c>
      <c r="F744" s="8" t="s">
        <v>652</v>
      </c>
      <c r="G744" s="9" t="s">
        <v>2468</v>
      </c>
      <c r="H744" s="10"/>
      <c r="I744" s="9" t="s">
        <v>8</v>
      </c>
      <c r="J744" s="10"/>
      <c r="K744" s="10" t="s">
        <v>10</v>
      </c>
      <c r="L744" s="8" t="s">
        <v>643</v>
      </c>
      <c r="M744" s="19" t="s">
        <v>1397</v>
      </c>
      <c r="N744" s="25" t="s">
        <v>3</v>
      </c>
      <c r="O744" s="114"/>
      <c r="P744" s="20"/>
    </row>
    <row r="745" spans="1:16" ht="22.5">
      <c r="A745" s="8" t="s">
        <v>2003</v>
      </c>
      <c r="B745" s="8" t="s">
        <v>119</v>
      </c>
      <c r="C745" s="8"/>
      <c r="D745" s="9" t="s">
        <v>121</v>
      </c>
      <c r="E745" s="9" t="s">
        <v>121</v>
      </c>
      <c r="F745" s="8" t="s">
        <v>652</v>
      </c>
      <c r="G745" s="9" t="s">
        <v>517</v>
      </c>
      <c r="H745" s="10"/>
      <c r="I745" s="9" t="s">
        <v>8</v>
      </c>
      <c r="J745" s="10" t="s">
        <v>644</v>
      </c>
      <c r="K745" s="10"/>
      <c r="L745" s="8"/>
      <c r="M745" s="19"/>
      <c r="N745" s="25" t="s">
        <v>3</v>
      </c>
      <c r="O745" s="114"/>
      <c r="P745" s="20"/>
    </row>
    <row r="746" spans="1:16" ht="33.75">
      <c r="A746" s="8" t="s">
        <v>2003</v>
      </c>
      <c r="B746" s="8" t="s">
        <v>119</v>
      </c>
      <c r="C746" s="8"/>
      <c r="D746" s="9" t="s">
        <v>518</v>
      </c>
      <c r="E746" s="9" t="s">
        <v>744</v>
      </c>
      <c r="F746" s="8" t="s">
        <v>650</v>
      </c>
      <c r="G746" s="9" t="s">
        <v>511</v>
      </c>
      <c r="H746" s="10"/>
      <c r="I746" s="9" t="s">
        <v>8</v>
      </c>
      <c r="J746" s="10" t="s">
        <v>644</v>
      </c>
      <c r="K746" s="10" t="s">
        <v>937</v>
      </c>
      <c r="L746" s="8"/>
      <c r="M746" s="19"/>
      <c r="N746" s="25" t="s">
        <v>3</v>
      </c>
      <c r="O746" s="114"/>
      <c r="P746" s="20"/>
    </row>
    <row r="747" spans="1:16">
      <c r="A747" s="8" t="s">
        <v>2003</v>
      </c>
      <c r="B747" s="8" t="s">
        <v>119</v>
      </c>
      <c r="C747" s="8"/>
      <c r="D747" s="9" t="s">
        <v>1572</v>
      </c>
      <c r="E747" s="9" t="s">
        <v>95</v>
      </c>
      <c r="F747" s="8" t="s">
        <v>652</v>
      </c>
      <c r="G747" s="9" t="s">
        <v>111</v>
      </c>
      <c r="H747" s="10"/>
      <c r="I747" s="9" t="s">
        <v>8</v>
      </c>
      <c r="J747" s="10"/>
      <c r="K747" s="10" t="s">
        <v>10</v>
      </c>
      <c r="L747" s="8" t="s">
        <v>643</v>
      </c>
      <c r="M747" s="19" t="s">
        <v>1397</v>
      </c>
      <c r="N747" s="25" t="s">
        <v>3</v>
      </c>
      <c r="O747" s="114" t="s">
        <v>2448</v>
      </c>
      <c r="P747" s="20"/>
    </row>
    <row r="748" spans="1:16">
      <c r="A748" s="8" t="s">
        <v>2003</v>
      </c>
      <c r="B748" s="8" t="s">
        <v>119</v>
      </c>
      <c r="C748" s="8"/>
      <c r="D748" s="9" t="s">
        <v>1572</v>
      </c>
      <c r="E748" s="9" t="s">
        <v>95</v>
      </c>
      <c r="F748" s="8" t="s">
        <v>652</v>
      </c>
      <c r="G748" s="9" t="s">
        <v>111</v>
      </c>
      <c r="H748" s="10"/>
      <c r="I748" s="9" t="s">
        <v>8</v>
      </c>
      <c r="J748" s="10"/>
      <c r="K748" s="10" t="s">
        <v>10</v>
      </c>
      <c r="L748" s="8" t="s">
        <v>643</v>
      </c>
      <c r="M748" s="19" t="s">
        <v>1397</v>
      </c>
      <c r="N748" s="25" t="s">
        <v>3</v>
      </c>
      <c r="O748" s="114" t="s">
        <v>2447</v>
      </c>
      <c r="P748" s="20"/>
    </row>
    <row r="749" spans="1:16">
      <c r="A749" s="8" t="s">
        <v>2003</v>
      </c>
      <c r="B749" s="8" t="s">
        <v>119</v>
      </c>
      <c r="C749" s="8"/>
      <c r="D749" s="9" t="s">
        <v>412</v>
      </c>
      <c r="E749" s="9" t="s">
        <v>412</v>
      </c>
      <c r="F749" s="8" t="s">
        <v>652</v>
      </c>
      <c r="G749" s="9" t="s">
        <v>111</v>
      </c>
      <c r="H749" s="10"/>
      <c r="I749" s="9" t="s">
        <v>8</v>
      </c>
      <c r="J749" s="10"/>
      <c r="K749" s="10"/>
      <c r="L749" s="8" t="s">
        <v>643</v>
      </c>
      <c r="M749" s="19" t="s">
        <v>249</v>
      </c>
      <c r="N749" s="25" t="s">
        <v>3</v>
      </c>
      <c r="O749" s="114"/>
      <c r="P749" s="20"/>
    </row>
    <row r="750" spans="1:16">
      <c r="A750" s="16"/>
      <c r="B750" s="11"/>
      <c r="C750" s="11"/>
      <c r="D750" s="12"/>
      <c r="E750" s="12"/>
      <c r="F750" s="11"/>
      <c r="G750" s="12"/>
      <c r="H750" s="12"/>
      <c r="I750" s="12"/>
      <c r="J750" s="12"/>
      <c r="K750" s="12"/>
      <c r="L750" s="12"/>
      <c r="M750" s="12"/>
      <c r="N750" s="11"/>
      <c r="O750" s="117"/>
      <c r="P750" s="12"/>
    </row>
    <row r="751" spans="1:16" ht="12.75">
      <c r="A751" s="16"/>
      <c r="B751" s="11"/>
      <c r="C751" s="11"/>
      <c r="D751" s="92" t="s">
        <v>2852</v>
      </c>
      <c r="E751" s="93"/>
      <c r="F751" s="37"/>
      <c r="G751" s="93">
        <f>SUBTOTAL(3,$G$2:$G$749)</f>
        <v>747</v>
      </c>
      <c r="H751" s="12"/>
      <c r="I751" s="12"/>
      <c r="J751" s="12"/>
      <c r="K751" s="12"/>
      <c r="L751" s="12"/>
      <c r="M751" s="12"/>
      <c r="N751" s="11"/>
      <c r="O751" s="117"/>
      <c r="P751" s="12"/>
    </row>
    <row r="752" spans="1:16">
      <c r="A752" s="16"/>
      <c r="B752" s="11"/>
      <c r="C752" s="11"/>
      <c r="D752" s="12"/>
      <c r="E752" s="12"/>
      <c r="F752" s="11"/>
      <c r="G752" s="12"/>
      <c r="H752" s="12"/>
      <c r="I752" s="12"/>
      <c r="J752" s="12"/>
      <c r="K752" s="12"/>
      <c r="L752" s="12"/>
      <c r="M752" s="12"/>
      <c r="N752" s="11"/>
      <c r="O752" s="117"/>
      <c r="P752" s="12"/>
    </row>
    <row r="753" spans="1:16">
      <c r="A753" s="16"/>
      <c r="B753" s="11"/>
      <c r="C753" s="11"/>
      <c r="D753" s="12"/>
      <c r="E753" s="12"/>
      <c r="F753" s="11"/>
      <c r="G753" s="12"/>
      <c r="H753" s="12"/>
      <c r="I753" s="12"/>
      <c r="J753" s="12"/>
      <c r="K753" s="12"/>
      <c r="L753" s="12"/>
      <c r="M753" s="12"/>
      <c r="N753" s="11"/>
      <c r="O753" s="117"/>
      <c r="P753" s="12"/>
    </row>
    <row r="754" spans="1:16">
      <c r="A754" s="16"/>
      <c r="B754" s="11"/>
      <c r="C754" s="11"/>
      <c r="D754" s="12"/>
      <c r="E754" s="12"/>
      <c r="F754" s="11"/>
      <c r="G754" s="12"/>
      <c r="H754" s="12"/>
      <c r="I754" s="12"/>
      <c r="J754" s="12"/>
      <c r="K754" s="12"/>
      <c r="L754" s="12"/>
      <c r="M754" s="12"/>
      <c r="N754" s="11"/>
      <c r="O754" s="117"/>
      <c r="P754" s="12"/>
    </row>
    <row r="755" spans="1:16">
      <c r="A755" s="16"/>
      <c r="B755" s="11"/>
      <c r="C755" s="11"/>
      <c r="D755" s="12"/>
      <c r="E755" s="12"/>
      <c r="F755" s="11"/>
      <c r="G755" s="12"/>
      <c r="H755" s="12"/>
      <c r="I755" s="12"/>
      <c r="J755" s="12"/>
      <c r="K755" s="12"/>
      <c r="L755" s="12"/>
      <c r="M755" s="12"/>
      <c r="N755" s="11"/>
      <c r="O755" s="117"/>
      <c r="P755" s="12"/>
    </row>
    <row r="756" spans="1:16">
      <c r="A756" s="16"/>
      <c r="B756" s="11"/>
      <c r="C756" s="11"/>
      <c r="D756" s="12"/>
      <c r="E756" s="12"/>
      <c r="F756" s="11"/>
      <c r="G756" s="12"/>
      <c r="H756" s="12"/>
      <c r="I756" s="12"/>
      <c r="J756" s="12"/>
      <c r="K756" s="12"/>
      <c r="L756" s="12"/>
      <c r="M756" s="12"/>
      <c r="N756" s="11"/>
      <c r="O756" s="117"/>
      <c r="P756" s="12"/>
    </row>
    <row r="757" spans="1:16">
      <c r="A757" s="16"/>
      <c r="B757" s="11"/>
      <c r="C757" s="11"/>
      <c r="D757" s="12"/>
      <c r="E757" s="12"/>
      <c r="F757" s="11"/>
      <c r="G757" s="12"/>
      <c r="H757" s="12"/>
      <c r="I757" s="12"/>
      <c r="J757" s="12"/>
      <c r="K757" s="12"/>
      <c r="L757" s="12"/>
      <c r="M757" s="12"/>
      <c r="N757" s="11"/>
      <c r="O757" s="117"/>
      <c r="P757" s="12"/>
    </row>
    <row r="758" spans="1:16">
      <c r="A758" s="16"/>
      <c r="B758" s="11"/>
      <c r="C758" s="11"/>
      <c r="D758" s="12"/>
      <c r="E758" s="12"/>
      <c r="F758" s="11"/>
      <c r="G758" s="12"/>
      <c r="H758" s="12"/>
      <c r="I758" s="12"/>
      <c r="J758" s="12"/>
      <c r="K758" s="12"/>
      <c r="L758" s="12"/>
      <c r="M758" s="12"/>
      <c r="N758" s="11"/>
      <c r="O758" s="117"/>
      <c r="P758" s="12"/>
    </row>
    <row r="759" spans="1:16">
      <c r="A759" s="16"/>
      <c r="B759" s="11"/>
      <c r="C759" s="11"/>
      <c r="D759" s="12"/>
      <c r="E759" s="12"/>
      <c r="F759" s="11"/>
      <c r="G759" s="12"/>
      <c r="H759" s="12"/>
      <c r="I759" s="12"/>
      <c r="J759" s="12"/>
      <c r="K759" s="12"/>
      <c r="L759" s="12"/>
      <c r="M759" s="12"/>
      <c r="N759" s="11"/>
      <c r="O759" s="117"/>
      <c r="P759" s="12"/>
    </row>
    <row r="760" spans="1:16">
      <c r="A760" s="16"/>
      <c r="B760" s="11"/>
      <c r="C760" s="11"/>
      <c r="D760" s="12"/>
      <c r="E760" s="12"/>
      <c r="F760" s="11"/>
      <c r="G760" s="12"/>
      <c r="H760" s="12"/>
      <c r="I760" s="12"/>
      <c r="J760" s="12"/>
      <c r="K760" s="12"/>
      <c r="L760" s="12"/>
      <c r="M760" s="12"/>
      <c r="N760" s="11"/>
      <c r="O760" s="117"/>
      <c r="P760" s="12"/>
    </row>
    <row r="761" spans="1:16">
      <c r="A761" s="16"/>
      <c r="B761" s="11"/>
      <c r="C761" s="11"/>
      <c r="D761" s="12"/>
      <c r="E761" s="12"/>
      <c r="F761" s="11"/>
      <c r="G761" s="12"/>
      <c r="H761" s="12"/>
      <c r="I761" s="12"/>
      <c r="J761" s="12"/>
      <c r="K761" s="12"/>
      <c r="L761" s="12"/>
      <c r="M761" s="12"/>
      <c r="N761" s="11"/>
      <c r="O761" s="117"/>
      <c r="P761" s="12"/>
    </row>
    <row r="762" spans="1:16">
      <c r="A762" s="16"/>
      <c r="B762" s="11"/>
      <c r="C762" s="11"/>
      <c r="D762" s="12"/>
      <c r="E762" s="12"/>
      <c r="F762" s="11"/>
      <c r="G762" s="12"/>
      <c r="H762" s="12"/>
      <c r="I762" s="12"/>
      <c r="J762" s="12"/>
      <c r="K762" s="12"/>
      <c r="L762" s="12"/>
      <c r="M762" s="12"/>
      <c r="N762" s="11"/>
      <c r="O762" s="117"/>
      <c r="P762" s="12"/>
    </row>
    <row r="763" spans="1:16">
      <c r="A763" s="16"/>
      <c r="B763" s="11"/>
      <c r="C763" s="11"/>
      <c r="D763" s="12"/>
      <c r="E763" s="12"/>
      <c r="F763" s="11"/>
      <c r="G763" s="12"/>
      <c r="H763" s="12"/>
      <c r="I763" s="12"/>
      <c r="J763" s="12"/>
      <c r="K763" s="12"/>
      <c r="L763" s="12"/>
      <c r="M763" s="12"/>
      <c r="N763" s="11"/>
      <c r="O763" s="117"/>
      <c r="P763" s="12"/>
    </row>
    <row r="764" spans="1:16">
      <c r="A764" s="16"/>
      <c r="B764" s="11"/>
      <c r="C764" s="11"/>
      <c r="D764" s="12"/>
      <c r="E764" s="12"/>
      <c r="F764" s="11"/>
      <c r="G764" s="12"/>
      <c r="H764" s="12"/>
      <c r="I764" s="12"/>
      <c r="J764" s="12"/>
      <c r="K764" s="12"/>
      <c r="L764" s="12"/>
      <c r="M764" s="12"/>
      <c r="N764" s="11"/>
      <c r="O764" s="117"/>
      <c r="P764" s="12"/>
    </row>
    <row r="765" spans="1:16">
      <c r="A765" s="16"/>
      <c r="B765" s="11"/>
      <c r="C765" s="11"/>
      <c r="D765" s="12"/>
      <c r="E765" s="12"/>
      <c r="F765" s="11"/>
      <c r="G765" s="12"/>
      <c r="H765" s="12"/>
      <c r="I765" s="12"/>
      <c r="J765" s="12"/>
      <c r="K765" s="12"/>
      <c r="L765" s="12"/>
      <c r="M765" s="12"/>
      <c r="N765" s="11"/>
      <c r="O765" s="117"/>
      <c r="P765" s="12"/>
    </row>
    <row r="766" spans="1:16">
      <c r="A766" s="16"/>
      <c r="B766" s="11"/>
      <c r="C766" s="11"/>
      <c r="D766" s="12"/>
      <c r="E766" s="12"/>
      <c r="F766" s="11"/>
      <c r="G766" s="12"/>
      <c r="H766" s="12"/>
      <c r="I766" s="12"/>
      <c r="J766" s="12"/>
      <c r="K766" s="12"/>
      <c r="L766" s="12"/>
      <c r="M766" s="12"/>
      <c r="N766" s="11"/>
      <c r="O766" s="117"/>
      <c r="P766" s="12"/>
    </row>
    <row r="767" spans="1:16">
      <c r="A767" s="16"/>
      <c r="B767" s="11"/>
      <c r="C767" s="11"/>
      <c r="D767" s="12"/>
      <c r="E767" s="12"/>
      <c r="F767" s="11"/>
      <c r="G767" s="12"/>
      <c r="H767" s="12"/>
      <c r="I767" s="12"/>
      <c r="J767" s="12"/>
      <c r="K767" s="12"/>
      <c r="L767" s="12"/>
      <c r="M767" s="12"/>
      <c r="N767" s="11"/>
      <c r="O767" s="117"/>
      <c r="P767" s="12"/>
    </row>
    <row r="768" spans="1:16">
      <c r="A768" s="16"/>
      <c r="B768" s="11"/>
      <c r="C768" s="11"/>
      <c r="D768" s="12"/>
      <c r="E768" s="12"/>
      <c r="F768" s="11"/>
      <c r="G768" s="12"/>
      <c r="H768" s="12"/>
      <c r="I768" s="12"/>
      <c r="J768" s="12"/>
      <c r="K768" s="12"/>
      <c r="L768" s="12"/>
      <c r="M768" s="12"/>
      <c r="N768" s="11"/>
      <c r="O768" s="117"/>
      <c r="P768" s="12"/>
    </row>
    <row r="769" spans="1:16">
      <c r="A769" s="16"/>
      <c r="B769" s="11"/>
      <c r="C769" s="11"/>
      <c r="D769" s="12"/>
      <c r="E769" s="12"/>
      <c r="F769" s="11"/>
      <c r="G769" s="12"/>
      <c r="H769" s="12"/>
      <c r="I769" s="12"/>
      <c r="J769" s="12"/>
      <c r="K769" s="12"/>
      <c r="L769" s="12"/>
      <c r="M769" s="12"/>
      <c r="N769" s="11"/>
      <c r="O769" s="117"/>
      <c r="P769" s="12"/>
    </row>
    <row r="770" spans="1:16">
      <c r="A770" s="16"/>
      <c r="B770" s="11"/>
      <c r="C770" s="11"/>
      <c r="D770" s="12"/>
      <c r="E770" s="12"/>
      <c r="F770" s="11"/>
      <c r="G770" s="12"/>
      <c r="H770" s="12"/>
      <c r="I770" s="12"/>
      <c r="J770" s="12"/>
      <c r="K770" s="12"/>
      <c r="L770" s="12"/>
      <c r="M770" s="12"/>
      <c r="N770" s="11"/>
      <c r="O770" s="117"/>
      <c r="P770" s="12"/>
    </row>
    <row r="771" spans="1:16">
      <c r="A771" s="16"/>
      <c r="B771" s="11"/>
      <c r="C771" s="11"/>
      <c r="D771" s="12"/>
      <c r="E771" s="12"/>
      <c r="F771" s="11"/>
      <c r="G771" s="12"/>
      <c r="H771" s="12"/>
      <c r="I771" s="12"/>
      <c r="J771" s="12"/>
      <c r="K771" s="12"/>
      <c r="L771" s="12"/>
      <c r="M771" s="12"/>
      <c r="N771" s="11"/>
      <c r="O771" s="117"/>
      <c r="P771" s="12"/>
    </row>
    <row r="772" spans="1:16">
      <c r="A772" s="16"/>
      <c r="B772" s="11"/>
      <c r="C772" s="11"/>
      <c r="D772" s="12"/>
      <c r="E772" s="12"/>
      <c r="F772" s="11"/>
      <c r="G772" s="12"/>
      <c r="H772" s="12"/>
      <c r="I772" s="12"/>
      <c r="J772" s="12"/>
      <c r="K772" s="12"/>
      <c r="L772" s="12"/>
      <c r="M772" s="12"/>
      <c r="N772" s="11"/>
      <c r="O772" s="117"/>
      <c r="P772" s="12"/>
    </row>
    <row r="773" spans="1:16">
      <c r="A773" s="16"/>
      <c r="B773" s="11"/>
      <c r="C773" s="11"/>
      <c r="D773" s="12"/>
      <c r="E773" s="12"/>
      <c r="F773" s="11"/>
      <c r="G773" s="12"/>
      <c r="H773" s="12"/>
      <c r="I773" s="12"/>
      <c r="J773" s="12"/>
      <c r="K773" s="12"/>
      <c r="L773" s="12"/>
      <c r="M773" s="12"/>
      <c r="N773" s="11"/>
      <c r="O773" s="117"/>
      <c r="P773" s="12"/>
    </row>
    <row r="774" spans="1:16">
      <c r="A774" s="16"/>
      <c r="B774" s="11"/>
      <c r="C774" s="11"/>
      <c r="D774" s="12"/>
      <c r="E774" s="12"/>
      <c r="F774" s="11"/>
      <c r="G774" s="12"/>
      <c r="H774" s="12"/>
      <c r="I774" s="12"/>
      <c r="J774" s="12"/>
      <c r="K774" s="12"/>
      <c r="L774" s="12"/>
      <c r="M774" s="12"/>
      <c r="N774" s="11"/>
      <c r="O774" s="117"/>
      <c r="P774" s="12"/>
    </row>
    <row r="775" spans="1:16">
      <c r="A775" s="16"/>
      <c r="B775" s="11"/>
      <c r="C775" s="11"/>
      <c r="D775" s="12"/>
      <c r="E775" s="12"/>
      <c r="F775" s="11"/>
      <c r="G775" s="12"/>
      <c r="H775" s="12"/>
      <c r="I775" s="12"/>
      <c r="J775" s="12"/>
      <c r="K775" s="12"/>
      <c r="L775" s="12"/>
      <c r="M775" s="12"/>
      <c r="N775" s="11"/>
      <c r="O775" s="117"/>
      <c r="P775" s="12"/>
    </row>
    <row r="776" spans="1:16">
      <c r="A776" s="16"/>
      <c r="B776" s="11"/>
      <c r="C776" s="11"/>
      <c r="D776" s="12"/>
      <c r="E776" s="12"/>
      <c r="F776" s="11"/>
      <c r="G776" s="12"/>
      <c r="H776" s="12"/>
      <c r="I776" s="12"/>
      <c r="J776" s="12"/>
      <c r="K776" s="12"/>
      <c r="L776" s="12"/>
      <c r="M776" s="12"/>
      <c r="N776" s="11"/>
      <c r="O776" s="117"/>
      <c r="P776" s="12"/>
    </row>
    <row r="777" spans="1:16">
      <c r="A777" s="16"/>
      <c r="B777" s="11"/>
      <c r="C777" s="11"/>
      <c r="D777" s="12"/>
      <c r="E777" s="12"/>
      <c r="F777" s="11"/>
      <c r="G777" s="12"/>
      <c r="H777" s="12"/>
      <c r="I777" s="12"/>
      <c r="J777" s="12"/>
      <c r="K777" s="12"/>
      <c r="L777" s="12"/>
      <c r="M777" s="12"/>
      <c r="N777" s="11"/>
      <c r="O777" s="117"/>
      <c r="P777" s="12"/>
    </row>
    <row r="778" spans="1:16">
      <c r="A778" s="16"/>
      <c r="B778" s="11"/>
      <c r="C778" s="11"/>
      <c r="D778" s="12"/>
      <c r="E778" s="12"/>
      <c r="F778" s="11"/>
      <c r="G778" s="12"/>
      <c r="H778" s="12"/>
      <c r="I778" s="12"/>
      <c r="J778" s="12"/>
      <c r="K778" s="12"/>
      <c r="L778" s="12"/>
      <c r="M778" s="12"/>
      <c r="N778" s="11"/>
      <c r="O778" s="117"/>
      <c r="P778" s="12"/>
    </row>
    <row r="779" spans="1:16">
      <c r="A779" s="16"/>
      <c r="B779" s="11"/>
      <c r="C779" s="11"/>
      <c r="D779" s="12"/>
      <c r="E779" s="12"/>
      <c r="F779" s="11"/>
      <c r="G779" s="12"/>
      <c r="H779" s="12"/>
      <c r="I779" s="12"/>
      <c r="J779" s="12"/>
      <c r="K779" s="12"/>
      <c r="L779" s="12"/>
      <c r="M779" s="12"/>
      <c r="N779" s="11"/>
      <c r="O779" s="117"/>
      <c r="P779" s="12"/>
    </row>
    <row r="780" spans="1:16">
      <c r="A780" s="16"/>
      <c r="B780" s="11"/>
      <c r="C780" s="11"/>
      <c r="D780" s="12"/>
      <c r="E780" s="12"/>
      <c r="F780" s="11"/>
      <c r="G780" s="12"/>
      <c r="H780" s="12"/>
      <c r="I780" s="12"/>
      <c r="J780" s="12"/>
      <c r="K780" s="12"/>
      <c r="L780" s="12"/>
      <c r="M780" s="12"/>
      <c r="N780" s="11"/>
      <c r="O780" s="117"/>
      <c r="P780" s="12"/>
    </row>
    <row r="781" spans="1:16">
      <c r="A781" s="16"/>
      <c r="B781" s="11"/>
      <c r="C781" s="11"/>
      <c r="D781" s="12"/>
      <c r="E781" s="12"/>
      <c r="F781" s="11"/>
      <c r="G781" s="12"/>
      <c r="H781" s="12"/>
      <c r="I781" s="12"/>
      <c r="J781" s="12"/>
      <c r="K781" s="12"/>
      <c r="L781" s="12"/>
      <c r="M781" s="12"/>
      <c r="N781" s="11"/>
      <c r="O781" s="117"/>
      <c r="P781" s="12"/>
    </row>
    <row r="782" spans="1:16">
      <c r="A782" s="16"/>
      <c r="B782" s="11"/>
      <c r="C782" s="11"/>
      <c r="D782" s="12"/>
      <c r="E782" s="12"/>
      <c r="F782" s="11"/>
      <c r="G782" s="12"/>
      <c r="H782" s="12"/>
      <c r="I782" s="12"/>
      <c r="J782" s="12"/>
      <c r="K782" s="12"/>
      <c r="L782" s="12"/>
      <c r="M782" s="12"/>
      <c r="N782" s="11"/>
      <c r="O782" s="117"/>
      <c r="P782" s="12"/>
    </row>
    <row r="783" spans="1:16">
      <c r="A783" s="16"/>
      <c r="B783" s="11"/>
      <c r="C783" s="11"/>
      <c r="D783" s="12"/>
      <c r="E783" s="12"/>
      <c r="F783" s="11"/>
      <c r="G783" s="12"/>
      <c r="H783" s="12"/>
      <c r="I783" s="12"/>
      <c r="J783" s="12"/>
      <c r="K783" s="12"/>
      <c r="L783" s="12"/>
      <c r="M783" s="12"/>
      <c r="N783" s="11"/>
      <c r="O783" s="117"/>
      <c r="P783" s="12"/>
    </row>
    <row r="784" spans="1:16">
      <c r="A784" s="16"/>
      <c r="B784" s="11"/>
      <c r="C784" s="11"/>
      <c r="D784" s="12"/>
      <c r="E784" s="12"/>
      <c r="F784" s="11"/>
      <c r="G784" s="12"/>
      <c r="H784" s="12"/>
      <c r="I784" s="12"/>
      <c r="J784" s="12"/>
      <c r="K784" s="12"/>
      <c r="L784" s="12"/>
      <c r="M784" s="12"/>
      <c r="N784" s="11"/>
      <c r="O784" s="117"/>
      <c r="P784" s="12"/>
    </row>
    <row r="785" spans="1:16">
      <c r="A785" s="16"/>
      <c r="B785" s="11"/>
      <c r="C785" s="11"/>
      <c r="D785" s="12"/>
      <c r="E785" s="12"/>
      <c r="F785" s="11"/>
      <c r="G785" s="12"/>
      <c r="H785" s="12"/>
      <c r="I785" s="12"/>
      <c r="J785" s="12"/>
      <c r="K785" s="12"/>
      <c r="L785" s="12"/>
      <c r="M785" s="12"/>
      <c r="N785" s="11"/>
      <c r="O785" s="117"/>
      <c r="P785" s="12"/>
    </row>
    <row r="786" spans="1:16">
      <c r="A786" s="16"/>
      <c r="B786" s="11"/>
      <c r="C786" s="11"/>
      <c r="D786" s="12"/>
      <c r="E786" s="12"/>
      <c r="F786" s="11"/>
      <c r="G786" s="12"/>
      <c r="H786" s="12"/>
      <c r="I786" s="12"/>
      <c r="J786" s="12"/>
      <c r="K786" s="12"/>
      <c r="L786" s="12"/>
      <c r="M786" s="12"/>
      <c r="N786" s="11"/>
      <c r="O786" s="117"/>
      <c r="P786" s="12"/>
    </row>
    <row r="787" spans="1:16">
      <c r="A787" s="16"/>
      <c r="B787" s="11"/>
      <c r="C787" s="11"/>
      <c r="D787" s="12"/>
      <c r="E787" s="12"/>
      <c r="F787" s="11"/>
      <c r="G787" s="12"/>
      <c r="H787" s="12"/>
      <c r="I787" s="12"/>
      <c r="J787" s="12"/>
      <c r="K787" s="12"/>
      <c r="L787" s="12"/>
      <c r="M787" s="12"/>
      <c r="N787" s="11"/>
      <c r="O787" s="117"/>
      <c r="P787" s="12"/>
    </row>
    <row r="788" spans="1:16">
      <c r="A788" s="16"/>
      <c r="B788" s="11"/>
      <c r="C788" s="11"/>
      <c r="D788" s="12"/>
      <c r="E788" s="12"/>
      <c r="F788" s="11"/>
      <c r="G788" s="12"/>
      <c r="H788" s="12"/>
      <c r="I788" s="12"/>
      <c r="J788" s="12"/>
      <c r="K788" s="12"/>
      <c r="L788" s="12"/>
      <c r="M788" s="12"/>
      <c r="N788" s="11"/>
      <c r="O788" s="117"/>
      <c r="P788" s="12"/>
    </row>
    <row r="789" spans="1:16">
      <c r="A789" s="16"/>
      <c r="B789" s="11"/>
      <c r="C789" s="11"/>
      <c r="D789" s="12"/>
      <c r="E789" s="12"/>
      <c r="F789" s="11"/>
      <c r="G789" s="12"/>
      <c r="H789" s="12"/>
      <c r="I789" s="12"/>
      <c r="J789" s="12"/>
      <c r="K789" s="12"/>
      <c r="L789" s="12"/>
      <c r="M789" s="12"/>
      <c r="N789" s="11"/>
      <c r="O789" s="117"/>
      <c r="P789" s="12"/>
    </row>
    <row r="790" spans="1:16">
      <c r="A790" s="16"/>
      <c r="B790" s="11"/>
      <c r="C790" s="11"/>
      <c r="D790" s="12"/>
      <c r="E790" s="12"/>
      <c r="F790" s="11"/>
      <c r="G790" s="12"/>
      <c r="H790" s="12"/>
      <c r="I790" s="12"/>
      <c r="J790" s="12"/>
      <c r="K790" s="12"/>
      <c r="L790" s="12"/>
      <c r="M790" s="12"/>
      <c r="N790" s="11"/>
      <c r="O790" s="117"/>
      <c r="P790" s="12"/>
    </row>
    <row r="791" spans="1:16">
      <c r="A791" s="16"/>
      <c r="B791" s="11"/>
      <c r="C791" s="11"/>
      <c r="D791" s="12"/>
      <c r="E791" s="12"/>
      <c r="F791" s="11"/>
      <c r="G791" s="12"/>
      <c r="H791" s="12"/>
      <c r="I791" s="12"/>
      <c r="J791" s="12"/>
      <c r="K791" s="12"/>
      <c r="L791" s="12"/>
      <c r="M791" s="12"/>
      <c r="N791" s="11"/>
      <c r="O791" s="117"/>
      <c r="P791" s="12"/>
    </row>
    <row r="792" spans="1:16">
      <c r="A792" s="16"/>
      <c r="B792" s="11"/>
      <c r="C792" s="11"/>
      <c r="D792" s="12"/>
      <c r="E792" s="12"/>
      <c r="F792" s="11"/>
      <c r="G792" s="12"/>
      <c r="H792" s="12"/>
      <c r="I792" s="12"/>
      <c r="J792" s="12"/>
      <c r="K792" s="12"/>
      <c r="L792" s="12"/>
      <c r="M792" s="12"/>
      <c r="N792" s="11"/>
      <c r="O792" s="117"/>
      <c r="P792" s="12"/>
    </row>
    <row r="793" spans="1:16">
      <c r="A793" s="16"/>
      <c r="B793" s="11"/>
      <c r="C793" s="11"/>
      <c r="D793" s="12"/>
      <c r="E793" s="12"/>
      <c r="F793" s="11"/>
      <c r="G793" s="12"/>
      <c r="H793" s="12"/>
      <c r="I793" s="12"/>
      <c r="J793" s="12"/>
      <c r="K793" s="12"/>
      <c r="L793" s="12"/>
      <c r="M793" s="12"/>
      <c r="N793" s="11"/>
      <c r="O793" s="117"/>
      <c r="P793" s="12"/>
    </row>
    <row r="794" spans="1:16">
      <c r="A794" s="16"/>
      <c r="B794" s="11"/>
      <c r="C794" s="11"/>
      <c r="D794" s="12"/>
      <c r="E794" s="12"/>
      <c r="F794" s="11"/>
      <c r="G794" s="12"/>
      <c r="H794" s="12"/>
      <c r="I794" s="12"/>
      <c r="J794" s="12"/>
      <c r="K794" s="12"/>
      <c r="L794" s="12"/>
      <c r="M794" s="12"/>
      <c r="N794" s="11"/>
      <c r="O794" s="117"/>
      <c r="P794" s="12"/>
    </row>
    <row r="795" spans="1:16">
      <c r="A795" s="16"/>
      <c r="B795" s="11"/>
      <c r="C795" s="11"/>
      <c r="D795" s="12"/>
      <c r="E795" s="12"/>
      <c r="F795" s="11"/>
      <c r="G795" s="12"/>
      <c r="H795" s="12"/>
      <c r="I795" s="12"/>
      <c r="J795" s="12"/>
      <c r="K795" s="12"/>
      <c r="L795" s="12"/>
      <c r="M795" s="12"/>
      <c r="N795" s="11"/>
      <c r="O795" s="117"/>
      <c r="P795" s="12"/>
    </row>
    <row r="796" spans="1:16">
      <c r="A796" s="16"/>
      <c r="B796" s="11"/>
      <c r="C796" s="11"/>
      <c r="D796" s="12"/>
      <c r="E796" s="12"/>
      <c r="F796" s="11"/>
      <c r="G796" s="12"/>
      <c r="H796" s="12"/>
      <c r="I796" s="12"/>
      <c r="J796" s="12"/>
      <c r="K796" s="12"/>
      <c r="L796" s="12"/>
      <c r="M796" s="12"/>
      <c r="N796" s="11"/>
      <c r="O796" s="117"/>
      <c r="P796" s="12"/>
    </row>
    <row r="797" spans="1:16">
      <c r="A797" s="16"/>
      <c r="B797" s="11"/>
      <c r="C797" s="11"/>
      <c r="D797" s="12"/>
      <c r="E797" s="12"/>
      <c r="F797" s="11"/>
      <c r="G797" s="12"/>
      <c r="H797" s="12"/>
      <c r="I797" s="12"/>
      <c r="J797" s="12"/>
      <c r="K797" s="12"/>
      <c r="L797" s="12"/>
      <c r="M797" s="12"/>
      <c r="N797" s="11"/>
      <c r="O797" s="117"/>
      <c r="P797" s="12"/>
    </row>
    <row r="798" spans="1:16">
      <c r="A798" s="16"/>
      <c r="B798" s="11"/>
      <c r="C798" s="11"/>
      <c r="D798" s="12"/>
      <c r="E798" s="12"/>
      <c r="F798" s="11"/>
      <c r="G798" s="12"/>
      <c r="H798" s="12"/>
      <c r="I798" s="12"/>
      <c r="J798" s="12"/>
      <c r="K798" s="12"/>
      <c r="L798" s="12"/>
      <c r="M798" s="12"/>
      <c r="N798" s="11"/>
      <c r="O798" s="117"/>
      <c r="P798" s="12"/>
    </row>
    <row r="799" spans="1:16">
      <c r="A799" s="16"/>
      <c r="B799" s="11"/>
      <c r="C799" s="11"/>
      <c r="D799" s="12"/>
      <c r="E799" s="12"/>
      <c r="F799" s="11"/>
      <c r="G799" s="12"/>
      <c r="H799" s="12"/>
      <c r="I799" s="12"/>
      <c r="J799" s="12"/>
      <c r="K799" s="12"/>
      <c r="L799" s="12"/>
      <c r="M799" s="12"/>
      <c r="N799" s="11"/>
      <c r="O799" s="117"/>
      <c r="P799" s="12"/>
    </row>
    <row r="800" spans="1:16">
      <c r="A800" s="16"/>
      <c r="B800" s="11"/>
      <c r="C800" s="11"/>
      <c r="D800" s="12"/>
      <c r="E800" s="12"/>
      <c r="F800" s="11"/>
      <c r="G800" s="12"/>
      <c r="H800" s="12"/>
      <c r="I800" s="12"/>
      <c r="J800" s="12"/>
      <c r="K800" s="12"/>
      <c r="L800" s="12"/>
      <c r="M800" s="12"/>
      <c r="N800" s="11"/>
      <c r="O800" s="117"/>
      <c r="P800" s="12"/>
    </row>
    <row r="801" spans="1:16">
      <c r="A801" s="16"/>
      <c r="B801" s="11"/>
      <c r="C801" s="11"/>
      <c r="D801" s="12"/>
      <c r="E801" s="12"/>
      <c r="F801" s="11"/>
      <c r="G801" s="12"/>
      <c r="H801" s="12"/>
      <c r="I801" s="12"/>
      <c r="J801" s="12"/>
      <c r="K801" s="12"/>
      <c r="L801" s="12"/>
      <c r="M801" s="12"/>
      <c r="N801" s="11"/>
      <c r="O801" s="117"/>
      <c r="P801" s="12"/>
    </row>
    <row r="802" spans="1:16">
      <c r="A802" s="16"/>
      <c r="B802" s="11"/>
      <c r="C802" s="11"/>
      <c r="D802" s="12"/>
      <c r="E802" s="12"/>
      <c r="F802" s="11"/>
      <c r="G802" s="12"/>
      <c r="H802" s="12"/>
      <c r="I802" s="12"/>
      <c r="J802" s="12"/>
      <c r="K802" s="12"/>
      <c r="L802" s="12"/>
      <c r="M802" s="12"/>
      <c r="N802" s="11"/>
      <c r="O802" s="117"/>
      <c r="P802" s="12"/>
    </row>
    <row r="803" spans="1:16">
      <c r="A803" s="16"/>
      <c r="B803" s="11"/>
      <c r="C803" s="11"/>
      <c r="D803" s="12"/>
      <c r="E803" s="12"/>
      <c r="F803" s="11"/>
      <c r="G803" s="12"/>
      <c r="H803" s="12"/>
      <c r="I803" s="12"/>
      <c r="J803" s="12"/>
      <c r="K803" s="12"/>
      <c r="L803" s="12"/>
      <c r="M803" s="12"/>
      <c r="N803" s="11"/>
      <c r="O803" s="117"/>
      <c r="P803" s="12"/>
    </row>
    <row r="804" spans="1:16">
      <c r="A804" s="16"/>
      <c r="B804" s="11"/>
      <c r="C804" s="11"/>
      <c r="D804" s="12"/>
      <c r="E804" s="12"/>
      <c r="F804" s="11"/>
      <c r="G804" s="12"/>
      <c r="H804" s="12"/>
      <c r="I804" s="12"/>
      <c r="J804" s="12"/>
      <c r="K804" s="12"/>
      <c r="L804" s="12"/>
      <c r="M804" s="12"/>
      <c r="N804" s="11"/>
      <c r="O804" s="117"/>
      <c r="P804" s="12"/>
    </row>
    <row r="805" spans="1:16">
      <c r="A805" s="16"/>
      <c r="B805" s="11"/>
      <c r="C805" s="11"/>
      <c r="D805" s="12"/>
      <c r="E805" s="12"/>
      <c r="F805" s="11"/>
      <c r="G805" s="12"/>
      <c r="H805" s="12"/>
      <c r="I805" s="12"/>
      <c r="J805" s="12"/>
      <c r="K805" s="12"/>
      <c r="L805" s="12"/>
      <c r="M805" s="12"/>
      <c r="N805" s="11"/>
      <c r="O805" s="117"/>
      <c r="P805" s="12"/>
    </row>
    <row r="806" spans="1:16">
      <c r="A806" s="16"/>
      <c r="B806" s="11"/>
      <c r="C806" s="11"/>
      <c r="D806" s="12"/>
      <c r="E806" s="12"/>
      <c r="F806" s="11"/>
      <c r="G806" s="12"/>
      <c r="H806" s="12"/>
      <c r="I806" s="12"/>
      <c r="J806" s="12"/>
      <c r="K806" s="12"/>
      <c r="L806" s="12"/>
      <c r="M806" s="12"/>
      <c r="N806" s="11"/>
      <c r="O806" s="117"/>
      <c r="P806" s="12"/>
    </row>
    <row r="807" spans="1:16">
      <c r="A807" s="16"/>
      <c r="B807" s="11"/>
      <c r="C807" s="11"/>
      <c r="D807" s="12"/>
      <c r="E807" s="12"/>
      <c r="F807" s="11"/>
      <c r="G807" s="12"/>
      <c r="H807" s="12"/>
      <c r="I807" s="12"/>
      <c r="J807" s="12"/>
      <c r="K807" s="12"/>
      <c r="L807" s="12"/>
      <c r="M807" s="12"/>
      <c r="N807" s="11"/>
      <c r="O807" s="117"/>
      <c r="P807" s="12"/>
    </row>
    <row r="808" spans="1:16">
      <c r="A808" s="16"/>
      <c r="B808" s="11"/>
      <c r="C808" s="11"/>
      <c r="D808" s="12"/>
      <c r="E808" s="12"/>
      <c r="F808" s="11"/>
      <c r="G808" s="12"/>
      <c r="H808" s="12"/>
      <c r="I808" s="12"/>
      <c r="J808" s="12"/>
      <c r="K808" s="12"/>
      <c r="L808" s="12"/>
      <c r="M808" s="12"/>
      <c r="N808" s="11"/>
      <c r="O808" s="117"/>
      <c r="P808" s="12"/>
    </row>
    <row r="809" spans="1:16">
      <c r="A809" s="16"/>
      <c r="B809" s="11"/>
      <c r="C809" s="11"/>
      <c r="D809" s="12"/>
      <c r="E809" s="12"/>
      <c r="F809" s="11"/>
      <c r="G809" s="12"/>
      <c r="H809" s="12"/>
      <c r="I809" s="12"/>
      <c r="J809" s="12"/>
      <c r="K809" s="12"/>
      <c r="L809" s="12"/>
      <c r="M809" s="12"/>
      <c r="N809" s="11"/>
      <c r="O809" s="117"/>
      <c r="P809" s="12"/>
    </row>
    <row r="810" spans="1:16">
      <c r="A810" s="16"/>
      <c r="B810" s="11"/>
      <c r="C810" s="11"/>
      <c r="D810" s="12"/>
      <c r="E810" s="12"/>
      <c r="F810" s="11"/>
      <c r="G810" s="12"/>
      <c r="H810" s="12"/>
      <c r="I810" s="12"/>
      <c r="J810" s="12"/>
      <c r="K810" s="12"/>
      <c r="L810" s="12"/>
      <c r="M810" s="12"/>
      <c r="N810" s="11"/>
      <c r="O810" s="117"/>
      <c r="P810" s="12"/>
    </row>
    <row r="811" spans="1:16">
      <c r="A811" s="16"/>
      <c r="B811" s="11"/>
      <c r="C811" s="11"/>
      <c r="D811" s="12"/>
      <c r="E811" s="12"/>
      <c r="F811" s="11"/>
      <c r="G811" s="12"/>
      <c r="H811" s="12"/>
      <c r="I811" s="12"/>
      <c r="J811" s="12"/>
      <c r="K811" s="12"/>
      <c r="L811" s="12"/>
      <c r="M811" s="12"/>
      <c r="N811" s="11"/>
      <c r="O811" s="117"/>
      <c r="P811" s="12"/>
    </row>
    <row r="812" spans="1:16">
      <c r="A812" s="16"/>
      <c r="B812" s="11"/>
      <c r="C812" s="11"/>
      <c r="D812" s="12"/>
      <c r="E812" s="12"/>
      <c r="F812" s="11"/>
      <c r="G812" s="12"/>
      <c r="H812" s="12"/>
      <c r="I812" s="12"/>
      <c r="J812" s="12"/>
      <c r="K812" s="12"/>
      <c r="L812" s="12"/>
      <c r="M812" s="12"/>
      <c r="N812" s="11"/>
      <c r="O812" s="117"/>
      <c r="P812" s="12"/>
    </row>
    <row r="813" spans="1:16">
      <c r="A813" s="16"/>
      <c r="B813" s="11"/>
      <c r="C813" s="11"/>
      <c r="D813" s="12"/>
      <c r="E813" s="12"/>
      <c r="F813" s="11"/>
      <c r="G813" s="12"/>
      <c r="H813" s="12"/>
      <c r="I813" s="12"/>
      <c r="J813" s="12"/>
      <c r="K813" s="12"/>
      <c r="L813" s="12"/>
      <c r="M813" s="12"/>
      <c r="N813" s="11"/>
      <c r="O813" s="117"/>
      <c r="P813" s="12"/>
    </row>
    <row r="814" spans="1:16">
      <c r="A814" s="16"/>
      <c r="B814" s="11"/>
      <c r="C814" s="11"/>
      <c r="D814" s="12"/>
      <c r="E814" s="12"/>
      <c r="F814" s="11"/>
      <c r="G814" s="12"/>
      <c r="H814" s="12"/>
      <c r="I814" s="12"/>
      <c r="J814" s="12"/>
      <c r="K814" s="12"/>
      <c r="L814" s="12"/>
      <c r="M814" s="12"/>
      <c r="N814" s="11"/>
      <c r="O814" s="117"/>
      <c r="P814" s="12"/>
    </row>
    <row r="815" spans="1:16">
      <c r="A815" s="16"/>
      <c r="B815" s="11"/>
      <c r="C815" s="11"/>
      <c r="D815" s="12"/>
      <c r="E815" s="12"/>
      <c r="F815" s="11"/>
      <c r="G815" s="12"/>
      <c r="H815" s="12"/>
      <c r="I815" s="12"/>
      <c r="J815" s="12"/>
      <c r="K815" s="12"/>
      <c r="L815" s="12"/>
      <c r="M815" s="12"/>
      <c r="N815" s="11"/>
      <c r="O815" s="117"/>
      <c r="P815" s="12"/>
    </row>
    <row r="816" spans="1:16">
      <c r="A816" s="16"/>
      <c r="B816" s="11"/>
      <c r="C816" s="11"/>
      <c r="D816" s="12"/>
      <c r="E816" s="12"/>
      <c r="F816" s="11"/>
      <c r="G816" s="12"/>
      <c r="H816" s="12"/>
      <c r="I816" s="12"/>
      <c r="J816" s="12"/>
      <c r="K816" s="12"/>
      <c r="L816" s="12"/>
      <c r="M816" s="12"/>
      <c r="N816" s="11"/>
      <c r="O816" s="117"/>
      <c r="P816" s="12"/>
    </row>
    <row r="817" spans="1:16">
      <c r="A817" s="16"/>
      <c r="B817" s="11"/>
      <c r="C817" s="11"/>
      <c r="D817" s="12"/>
      <c r="E817" s="12"/>
      <c r="F817" s="11"/>
      <c r="G817" s="12"/>
      <c r="H817" s="12"/>
      <c r="I817" s="12"/>
      <c r="J817" s="12"/>
      <c r="K817" s="12"/>
      <c r="L817" s="12"/>
      <c r="M817" s="12"/>
      <c r="N817" s="11"/>
      <c r="O817" s="117"/>
      <c r="P817" s="12"/>
    </row>
    <row r="818" spans="1:16">
      <c r="A818" s="16"/>
      <c r="B818" s="11"/>
      <c r="C818" s="11"/>
      <c r="D818" s="12"/>
      <c r="E818" s="12"/>
      <c r="F818" s="11"/>
      <c r="G818" s="12"/>
      <c r="H818" s="12"/>
      <c r="I818" s="12"/>
      <c r="J818" s="12"/>
      <c r="K818" s="12"/>
      <c r="L818" s="12"/>
      <c r="M818" s="12"/>
      <c r="N818" s="11"/>
      <c r="O818" s="117"/>
      <c r="P818" s="12"/>
    </row>
    <row r="819" spans="1:16">
      <c r="A819" s="16"/>
      <c r="B819" s="11"/>
      <c r="C819" s="11"/>
      <c r="D819" s="12"/>
      <c r="E819" s="12"/>
      <c r="F819" s="11"/>
      <c r="G819" s="12"/>
      <c r="H819" s="12"/>
      <c r="I819" s="12"/>
      <c r="J819" s="12"/>
      <c r="K819" s="12"/>
      <c r="L819" s="12"/>
      <c r="M819" s="12"/>
      <c r="N819" s="11"/>
      <c r="O819" s="117"/>
      <c r="P819" s="12"/>
    </row>
    <row r="820" spans="1:16">
      <c r="A820" s="16"/>
      <c r="B820" s="11"/>
      <c r="C820" s="11"/>
      <c r="D820" s="12"/>
      <c r="E820" s="12"/>
      <c r="F820" s="11"/>
      <c r="G820" s="12"/>
      <c r="H820" s="12"/>
      <c r="I820" s="12"/>
      <c r="J820" s="12"/>
      <c r="K820" s="12"/>
      <c r="L820" s="12"/>
      <c r="M820" s="12"/>
      <c r="N820" s="11"/>
      <c r="O820" s="117"/>
      <c r="P820" s="12"/>
    </row>
    <row r="821" spans="1:16">
      <c r="A821" s="16"/>
      <c r="B821" s="11"/>
      <c r="C821" s="11"/>
      <c r="D821" s="12"/>
      <c r="E821" s="12"/>
      <c r="F821" s="11"/>
      <c r="G821" s="12"/>
      <c r="H821" s="12"/>
      <c r="I821" s="12"/>
      <c r="J821" s="12"/>
      <c r="K821" s="12"/>
      <c r="L821" s="12"/>
      <c r="M821" s="12"/>
      <c r="N821" s="11"/>
      <c r="O821" s="117"/>
      <c r="P821" s="12"/>
    </row>
    <row r="822" spans="1:16">
      <c r="A822" s="16"/>
      <c r="B822" s="11"/>
      <c r="C822" s="11"/>
      <c r="D822" s="12"/>
      <c r="E822" s="12"/>
      <c r="F822" s="11"/>
      <c r="G822" s="12"/>
      <c r="H822" s="12"/>
      <c r="I822" s="12"/>
      <c r="J822" s="12"/>
      <c r="K822" s="12"/>
      <c r="L822" s="12"/>
      <c r="M822" s="12"/>
      <c r="N822" s="11"/>
      <c r="O822" s="117"/>
      <c r="P822" s="12"/>
    </row>
    <row r="823" spans="1:16">
      <c r="A823" s="16"/>
      <c r="B823" s="11"/>
      <c r="C823" s="11"/>
      <c r="D823" s="12"/>
      <c r="E823" s="12"/>
      <c r="F823" s="11"/>
      <c r="G823" s="12"/>
      <c r="H823" s="12"/>
      <c r="I823" s="12"/>
      <c r="J823" s="12"/>
      <c r="K823" s="12"/>
      <c r="L823" s="12"/>
      <c r="M823" s="12"/>
      <c r="N823" s="11"/>
      <c r="O823" s="117"/>
      <c r="P823" s="12"/>
    </row>
    <row r="824" spans="1:16">
      <c r="A824" s="16"/>
      <c r="B824" s="11"/>
      <c r="C824" s="11"/>
      <c r="D824" s="12"/>
      <c r="E824" s="12"/>
      <c r="F824" s="11"/>
      <c r="G824" s="12"/>
      <c r="H824" s="12"/>
      <c r="I824" s="12"/>
      <c r="J824" s="12"/>
      <c r="K824" s="12"/>
      <c r="L824" s="12"/>
      <c r="M824" s="12"/>
      <c r="N824" s="11"/>
      <c r="O824" s="117"/>
      <c r="P824" s="12"/>
    </row>
    <row r="825" spans="1:16">
      <c r="A825" s="16"/>
      <c r="B825" s="11"/>
      <c r="C825" s="11"/>
      <c r="D825" s="12"/>
      <c r="E825" s="12"/>
      <c r="F825" s="11"/>
      <c r="G825" s="12"/>
      <c r="H825" s="12"/>
      <c r="I825" s="12"/>
      <c r="J825" s="12"/>
      <c r="K825" s="12"/>
      <c r="L825" s="12"/>
      <c r="M825" s="12"/>
      <c r="N825" s="11"/>
      <c r="O825" s="117"/>
      <c r="P825" s="12"/>
    </row>
    <row r="826" spans="1:16">
      <c r="A826" s="16"/>
      <c r="B826" s="11"/>
      <c r="C826" s="11"/>
      <c r="D826" s="12"/>
      <c r="E826" s="12"/>
      <c r="F826" s="11"/>
      <c r="G826" s="12"/>
      <c r="H826" s="12"/>
      <c r="I826" s="12"/>
      <c r="J826" s="12"/>
      <c r="K826" s="12"/>
      <c r="L826" s="12"/>
      <c r="M826" s="12"/>
      <c r="N826" s="11"/>
      <c r="O826" s="117"/>
      <c r="P826" s="12"/>
    </row>
    <row r="827" spans="1:16">
      <c r="A827" s="16"/>
      <c r="B827" s="11"/>
      <c r="C827" s="11"/>
      <c r="D827" s="12"/>
      <c r="E827" s="12"/>
      <c r="F827" s="11"/>
      <c r="G827" s="12"/>
      <c r="H827" s="12"/>
      <c r="I827" s="12"/>
      <c r="J827" s="12"/>
      <c r="K827" s="12"/>
      <c r="L827" s="12"/>
      <c r="M827" s="12"/>
      <c r="N827" s="11"/>
      <c r="O827" s="117"/>
      <c r="P827" s="12"/>
    </row>
    <row r="828" spans="1:16">
      <c r="A828" s="16"/>
      <c r="B828" s="11"/>
      <c r="C828" s="11"/>
      <c r="D828" s="12"/>
      <c r="E828" s="12"/>
      <c r="F828" s="11"/>
      <c r="G828" s="12"/>
      <c r="H828" s="12"/>
      <c r="I828" s="12"/>
      <c r="J828" s="12"/>
      <c r="K828" s="12"/>
      <c r="L828" s="12"/>
      <c r="M828" s="12"/>
      <c r="N828" s="11"/>
      <c r="O828" s="117"/>
      <c r="P828" s="12"/>
    </row>
    <row r="829" spans="1:16">
      <c r="A829" s="16"/>
      <c r="B829" s="11"/>
      <c r="C829" s="11"/>
      <c r="D829" s="12"/>
      <c r="E829" s="12"/>
      <c r="F829" s="11"/>
      <c r="G829" s="12"/>
      <c r="H829" s="12"/>
      <c r="I829" s="12"/>
      <c r="J829" s="12"/>
      <c r="K829" s="12"/>
      <c r="L829" s="12"/>
      <c r="M829" s="12"/>
      <c r="N829" s="11"/>
      <c r="O829" s="117"/>
      <c r="P829" s="12"/>
    </row>
    <row r="830" spans="1:16">
      <c r="A830" s="16"/>
      <c r="B830" s="11"/>
      <c r="C830" s="11"/>
      <c r="D830" s="12"/>
      <c r="E830" s="12"/>
      <c r="F830" s="11"/>
      <c r="G830" s="12"/>
      <c r="H830" s="12"/>
      <c r="I830" s="12"/>
      <c r="J830" s="12"/>
      <c r="K830" s="12"/>
      <c r="L830" s="12"/>
      <c r="M830" s="12"/>
      <c r="N830" s="11"/>
      <c r="O830" s="117"/>
      <c r="P830" s="12"/>
    </row>
    <row r="831" spans="1:16">
      <c r="A831" s="16"/>
      <c r="B831" s="11"/>
      <c r="C831" s="11"/>
      <c r="D831" s="12"/>
      <c r="E831" s="12"/>
      <c r="F831" s="11"/>
      <c r="G831" s="12"/>
      <c r="H831" s="12"/>
      <c r="I831" s="12"/>
      <c r="J831" s="12"/>
      <c r="K831" s="12"/>
      <c r="L831" s="12"/>
      <c r="M831" s="12"/>
      <c r="N831" s="11"/>
      <c r="O831" s="117"/>
      <c r="P831" s="12"/>
    </row>
    <row r="832" spans="1:16">
      <c r="A832" s="16"/>
      <c r="B832" s="11"/>
      <c r="C832" s="11"/>
      <c r="D832" s="12"/>
      <c r="E832" s="12"/>
      <c r="F832" s="11"/>
      <c r="G832" s="12"/>
      <c r="H832" s="12"/>
      <c r="I832" s="12"/>
      <c r="J832" s="12"/>
      <c r="K832" s="12"/>
      <c r="L832" s="12"/>
      <c r="M832" s="12"/>
      <c r="N832" s="11"/>
      <c r="O832" s="117"/>
      <c r="P832" s="12"/>
    </row>
    <row r="833" spans="1:16">
      <c r="A833" s="16"/>
      <c r="B833" s="11"/>
      <c r="C833" s="11"/>
      <c r="D833" s="12"/>
      <c r="E833" s="12"/>
      <c r="F833" s="11"/>
      <c r="G833" s="12"/>
      <c r="H833" s="12"/>
      <c r="I833" s="12"/>
      <c r="J833" s="12"/>
      <c r="K833" s="12"/>
      <c r="L833" s="12"/>
      <c r="M833" s="12"/>
      <c r="N833" s="11"/>
      <c r="O833" s="117"/>
      <c r="P833" s="12"/>
    </row>
    <row r="834" spans="1:16">
      <c r="A834" s="16"/>
      <c r="B834" s="11"/>
      <c r="C834" s="11"/>
      <c r="D834" s="12"/>
      <c r="E834" s="12"/>
      <c r="F834" s="11"/>
      <c r="G834" s="12"/>
      <c r="H834" s="12"/>
      <c r="I834" s="12"/>
      <c r="J834" s="12"/>
      <c r="K834" s="12"/>
      <c r="L834" s="12"/>
      <c r="M834" s="12"/>
      <c r="N834" s="11"/>
      <c r="O834" s="117"/>
      <c r="P834" s="12"/>
    </row>
    <row r="835" spans="1:16">
      <c r="A835" s="16"/>
      <c r="B835" s="11"/>
      <c r="C835" s="11"/>
      <c r="D835" s="12"/>
      <c r="E835" s="12"/>
      <c r="F835" s="11"/>
      <c r="G835" s="12"/>
      <c r="H835" s="12"/>
      <c r="I835" s="12"/>
      <c r="J835" s="12"/>
      <c r="K835" s="12"/>
      <c r="L835" s="12"/>
      <c r="M835" s="12"/>
      <c r="N835" s="11"/>
      <c r="O835" s="117"/>
      <c r="P835" s="12"/>
    </row>
    <row r="836" spans="1:16">
      <c r="A836" s="16"/>
      <c r="B836" s="11"/>
      <c r="C836" s="11"/>
      <c r="D836" s="12"/>
      <c r="E836" s="12"/>
      <c r="F836" s="11"/>
      <c r="G836" s="12"/>
      <c r="H836" s="12"/>
      <c r="I836" s="12"/>
      <c r="J836" s="12"/>
      <c r="K836" s="12"/>
      <c r="L836" s="12"/>
      <c r="M836" s="12"/>
      <c r="N836" s="11"/>
      <c r="O836" s="117"/>
      <c r="P836" s="12"/>
    </row>
    <row r="837" spans="1:16">
      <c r="A837" s="16"/>
      <c r="B837" s="11"/>
      <c r="C837" s="11"/>
      <c r="D837" s="12"/>
      <c r="E837" s="12"/>
      <c r="F837" s="11"/>
      <c r="G837" s="12"/>
      <c r="H837" s="12"/>
      <c r="I837" s="12"/>
      <c r="J837" s="12"/>
      <c r="K837" s="12"/>
      <c r="L837" s="12"/>
      <c r="M837" s="12"/>
      <c r="N837" s="11"/>
      <c r="O837" s="117"/>
      <c r="P837" s="12"/>
    </row>
    <row r="838" spans="1:16">
      <c r="A838" s="16"/>
      <c r="B838" s="11"/>
      <c r="C838" s="11"/>
      <c r="D838" s="12"/>
      <c r="E838" s="12"/>
      <c r="F838" s="11"/>
      <c r="G838" s="12"/>
      <c r="H838" s="12"/>
      <c r="I838" s="12"/>
      <c r="J838" s="12"/>
      <c r="K838" s="12"/>
      <c r="L838" s="12"/>
      <c r="M838" s="12"/>
      <c r="N838" s="11"/>
      <c r="O838" s="117"/>
      <c r="P838" s="12"/>
    </row>
    <row r="839" spans="1:16">
      <c r="A839" s="16"/>
      <c r="B839" s="11"/>
      <c r="C839" s="11"/>
      <c r="D839" s="12"/>
      <c r="E839" s="12"/>
      <c r="F839" s="11"/>
      <c r="G839" s="12"/>
      <c r="H839" s="12"/>
      <c r="I839" s="12"/>
      <c r="J839" s="12"/>
      <c r="K839" s="12"/>
      <c r="L839" s="12"/>
      <c r="M839" s="12"/>
      <c r="N839" s="11"/>
      <c r="O839" s="117"/>
      <c r="P839" s="12"/>
    </row>
    <row r="840" spans="1:16">
      <c r="A840" s="16"/>
      <c r="B840" s="11"/>
      <c r="C840" s="11"/>
      <c r="D840" s="12"/>
      <c r="E840" s="12"/>
      <c r="F840" s="11"/>
      <c r="G840" s="12"/>
      <c r="H840" s="12"/>
      <c r="I840" s="12"/>
      <c r="J840" s="12"/>
      <c r="K840" s="12"/>
      <c r="L840" s="12"/>
      <c r="M840" s="12"/>
      <c r="N840" s="11"/>
      <c r="O840" s="117"/>
      <c r="P840" s="12"/>
    </row>
    <row r="841" spans="1:16">
      <c r="A841" s="16"/>
      <c r="B841" s="11"/>
      <c r="C841" s="11"/>
      <c r="D841" s="12"/>
      <c r="E841" s="12"/>
      <c r="F841" s="11"/>
      <c r="G841" s="12"/>
      <c r="H841" s="12"/>
      <c r="I841" s="12"/>
      <c r="J841" s="12"/>
      <c r="K841" s="12"/>
      <c r="L841" s="12"/>
      <c r="M841" s="12"/>
      <c r="N841" s="11"/>
      <c r="O841" s="117"/>
      <c r="P841" s="12"/>
    </row>
    <row r="842" spans="1:16">
      <c r="A842" s="16"/>
      <c r="B842" s="11"/>
      <c r="C842" s="11"/>
      <c r="D842" s="12"/>
      <c r="E842" s="12"/>
      <c r="F842" s="11"/>
      <c r="G842" s="12"/>
      <c r="H842" s="12"/>
      <c r="I842" s="12"/>
      <c r="J842" s="12"/>
      <c r="K842" s="12"/>
      <c r="L842" s="12"/>
      <c r="M842" s="12"/>
      <c r="N842" s="11"/>
      <c r="O842" s="117"/>
      <c r="P842" s="12"/>
    </row>
    <row r="843" spans="1:16">
      <c r="A843" s="16"/>
      <c r="B843" s="11"/>
      <c r="C843" s="11"/>
      <c r="D843" s="12"/>
      <c r="E843" s="12"/>
      <c r="F843" s="11"/>
      <c r="G843" s="12"/>
      <c r="H843" s="12"/>
      <c r="I843" s="12"/>
      <c r="J843" s="12"/>
      <c r="K843" s="12"/>
      <c r="L843" s="12"/>
      <c r="M843" s="12"/>
      <c r="N843" s="11"/>
      <c r="O843" s="117"/>
      <c r="P843" s="12"/>
    </row>
    <row r="844" spans="1:16">
      <c r="A844" s="16"/>
      <c r="B844" s="11"/>
      <c r="C844" s="11"/>
      <c r="D844" s="12"/>
      <c r="E844" s="12"/>
      <c r="F844" s="11"/>
      <c r="G844" s="12"/>
      <c r="H844" s="12"/>
      <c r="I844" s="12"/>
      <c r="J844" s="12"/>
      <c r="K844" s="12"/>
      <c r="L844" s="12"/>
      <c r="M844" s="12"/>
      <c r="N844" s="11"/>
      <c r="O844" s="117"/>
      <c r="P844" s="12"/>
    </row>
    <row r="845" spans="1:16">
      <c r="A845" s="16"/>
      <c r="B845" s="11"/>
      <c r="C845" s="11"/>
      <c r="D845" s="12"/>
      <c r="E845" s="12"/>
      <c r="F845" s="11"/>
      <c r="G845" s="12"/>
      <c r="H845" s="12"/>
      <c r="I845" s="12"/>
      <c r="J845" s="12"/>
      <c r="K845" s="12"/>
      <c r="L845" s="12"/>
      <c r="M845" s="12"/>
      <c r="N845" s="11"/>
      <c r="O845" s="117"/>
      <c r="P845" s="12"/>
    </row>
    <row r="846" spans="1:16">
      <c r="A846" s="16"/>
      <c r="B846" s="11"/>
      <c r="C846" s="11"/>
      <c r="D846" s="12"/>
      <c r="E846" s="12"/>
      <c r="F846" s="11"/>
      <c r="G846" s="12"/>
      <c r="H846" s="12"/>
      <c r="I846" s="12"/>
      <c r="J846" s="12"/>
      <c r="K846" s="12"/>
      <c r="L846" s="12"/>
      <c r="M846" s="12"/>
      <c r="N846" s="11"/>
      <c r="O846" s="117"/>
      <c r="P846" s="12"/>
    </row>
    <row r="847" spans="1:16">
      <c r="A847" s="16"/>
      <c r="B847" s="11"/>
      <c r="C847" s="11"/>
      <c r="D847" s="12"/>
      <c r="E847" s="12"/>
      <c r="F847" s="11"/>
      <c r="G847" s="12"/>
      <c r="H847" s="12"/>
      <c r="I847" s="12"/>
      <c r="J847" s="12"/>
      <c r="K847" s="12"/>
      <c r="L847" s="12"/>
      <c r="M847" s="12"/>
      <c r="N847" s="11"/>
      <c r="O847" s="117"/>
      <c r="P847" s="12"/>
    </row>
    <row r="848" spans="1:16">
      <c r="A848" s="16"/>
      <c r="B848" s="11"/>
      <c r="C848" s="11"/>
      <c r="D848" s="12"/>
      <c r="E848" s="12"/>
      <c r="F848" s="11"/>
      <c r="G848" s="12"/>
      <c r="H848" s="12"/>
      <c r="I848" s="12"/>
      <c r="J848" s="12"/>
      <c r="K848" s="12"/>
      <c r="L848" s="12"/>
      <c r="M848" s="12"/>
      <c r="N848" s="11"/>
      <c r="O848" s="117"/>
      <c r="P848" s="12"/>
    </row>
    <row r="849" spans="1:16">
      <c r="A849" s="16"/>
      <c r="B849" s="11"/>
      <c r="C849" s="11"/>
      <c r="D849" s="12"/>
      <c r="E849" s="12"/>
      <c r="F849" s="11"/>
      <c r="G849" s="12"/>
      <c r="H849" s="12"/>
      <c r="I849" s="12"/>
      <c r="J849" s="12"/>
      <c r="K849" s="12"/>
      <c r="L849" s="12"/>
      <c r="M849" s="12"/>
      <c r="N849" s="11"/>
      <c r="O849" s="117"/>
      <c r="P849" s="12"/>
    </row>
    <row r="850" spans="1:16">
      <c r="A850" s="16"/>
      <c r="B850" s="11"/>
      <c r="C850" s="11"/>
      <c r="D850" s="12"/>
      <c r="E850" s="12"/>
      <c r="F850" s="11"/>
      <c r="G850" s="12"/>
      <c r="H850" s="12"/>
      <c r="I850" s="12"/>
      <c r="J850" s="12"/>
      <c r="K850" s="12"/>
      <c r="L850" s="12"/>
      <c r="M850" s="12"/>
      <c r="N850" s="11"/>
      <c r="O850" s="117"/>
      <c r="P850" s="12"/>
    </row>
    <row r="851" spans="1:16">
      <c r="A851" s="16"/>
      <c r="B851" s="11"/>
      <c r="C851" s="11"/>
      <c r="D851" s="12"/>
      <c r="E851" s="12"/>
      <c r="F851" s="11"/>
      <c r="G851" s="12"/>
      <c r="H851" s="12"/>
      <c r="I851" s="12"/>
      <c r="J851" s="12"/>
      <c r="K851" s="12"/>
      <c r="L851" s="12"/>
      <c r="M851" s="12"/>
      <c r="N851" s="11"/>
      <c r="O851" s="117"/>
      <c r="P851" s="12"/>
    </row>
    <row r="852" spans="1:16">
      <c r="A852" s="16"/>
      <c r="B852" s="11"/>
      <c r="C852" s="11"/>
      <c r="D852" s="12"/>
      <c r="E852" s="12"/>
      <c r="F852" s="11"/>
      <c r="G852" s="12"/>
      <c r="H852" s="12"/>
      <c r="I852" s="12"/>
      <c r="J852" s="12"/>
      <c r="K852" s="12"/>
      <c r="L852" s="12"/>
      <c r="M852" s="12"/>
      <c r="N852" s="11"/>
      <c r="O852" s="117"/>
      <c r="P852" s="12"/>
    </row>
    <row r="853" spans="1:16">
      <c r="A853" s="16"/>
      <c r="B853" s="11"/>
      <c r="C853" s="11"/>
      <c r="D853" s="12"/>
      <c r="E853" s="12"/>
      <c r="F853" s="11"/>
      <c r="G853" s="12"/>
      <c r="H853" s="12"/>
      <c r="I853" s="12"/>
      <c r="J853" s="12"/>
      <c r="K853" s="12"/>
      <c r="L853" s="12"/>
      <c r="M853" s="12"/>
      <c r="N853" s="11"/>
      <c r="O853" s="117"/>
      <c r="P853" s="12"/>
    </row>
    <row r="854" spans="1:16">
      <c r="A854" s="16"/>
      <c r="B854" s="11"/>
      <c r="C854" s="11"/>
      <c r="D854" s="12"/>
      <c r="E854" s="12"/>
      <c r="F854" s="11"/>
      <c r="G854" s="12"/>
      <c r="H854" s="12"/>
      <c r="I854" s="12"/>
      <c r="J854" s="12"/>
      <c r="K854" s="12"/>
      <c r="L854" s="12"/>
      <c r="M854" s="12"/>
      <c r="N854" s="11"/>
      <c r="O854" s="117"/>
      <c r="P854" s="12"/>
    </row>
    <row r="855" spans="1:16">
      <c r="A855" s="16"/>
      <c r="B855" s="11"/>
      <c r="C855" s="11"/>
      <c r="D855" s="12"/>
      <c r="E855" s="12"/>
      <c r="F855" s="11"/>
      <c r="G855" s="12"/>
      <c r="H855" s="12"/>
      <c r="I855" s="12"/>
      <c r="J855" s="12"/>
      <c r="K855" s="12"/>
      <c r="L855" s="12"/>
      <c r="M855" s="12"/>
      <c r="N855" s="11"/>
      <c r="O855" s="117"/>
      <c r="P855" s="12"/>
    </row>
    <row r="856" spans="1:16">
      <c r="A856" s="16"/>
      <c r="B856" s="11"/>
      <c r="C856" s="11"/>
      <c r="D856" s="12"/>
      <c r="E856" s="12"/>
      <c r="F856" s="11"/>
      <c r="G856" s="12"/>
      <c r="H856" s="12"/>
      <c r="I856" s="12"/>
      <c r="J856" s="12"/>
      <c r="K856" s="12"/>
      <c r="L856" s="12"/>
      <c r="M856" s="12"/>
      <c r="N856" s="11"/>
      <c r="O856" s="117"/>
      <c r="P856" s="12"/>
    </row>
    <row r="857" spans="1:16">
      <c r="A857" s="16"/>
      <c r="B857" s="11"/>
      <c r="C857" s="11"/>
      <c r="D857" s="12"/>
      <c r="E857" s="12"/>
      <c r="F857" s="11"/>
      <c r="G857" s="12"/>
      <c r="H857" s="12"/>
      <c r="I857" s="12"/>
      <c r="J857" s="12"/>
      <c r="K857" s="12"/>
      <c r="L857" s="12"/>
      <c r="M857" s="12"/>
      <c r="N857" s="11"/>
      <c r="O857" s="117"/>
      <c r="P857" s="12"/>
    </row>
    <row r="858" spans="1:16">
      <c r="A858" s="16"/>
      <c r="B858" s="11"/>
      <c r="C858" s="11"/>
      <c r="D858" s="12"/>
      <c r="E858" s="12"/>
      <c r="F858" s="11"/>
      <c r="G858" s="12"/>
      <c r="H858" s="12"/>
      <c r="I858" s="12"/>
      <c r="J858" s="12"/>
      <c r="K858" s="12"/>
      <c r="L858" s="12"/>
      <c r="M858" s="12"/>
      <c r="N858" s="11"/>
      <c r="O858" s="117"/>
      <c r="P858" s="12"/>
    </row>
    <row r="859" spans="1:16">
      <c r="A859" s="16"/>
      <c r="B859" s="11"/>
      <c r="C859" s="11"/>
      <c r="D859" s="12"/>
      <c r="E859" s="12"/>
      <c r="F859" s="11"/>
      <c r="G859" s="12"/>
      <c r="H859" s="12"/>
      <c r="I859" s="12"/>
      <c r="J859" s="12"/>
      <c r="K859" s="12"/>
      <c r="L859" s="12"/>
      <c r="M859" s="12"/>
      <c r="N859" s="11"/>
      <c r="O859" s="117"/>
      <c r="P859" s="12"/>
    </row>
    <row r="860" spans="1:16">
      <c r="A860" s="16"/>
      <c r="B860" s="11"/>
      <c r="C860" s="11"/>
      <c r="D860" s="12"/>
      <c r="E860" s="12"/>
      <c r="F860" s="11"/>
      <c r="G860" s="12"/>
      <c r="H860" s="12"/>
      <c r="I860" s="12"/>
      <c r="J860" s="12"/>
      <c r="K860" s="12"/>
      <c r="L860" s="12"/>
      <c r="M860" s="12"/>
      <c r="N860" s="11"/>
      <c r="O860" s="117"/>
      <c r="P860" s="12"/>
    </row>
    <row r="861" spans="1:16">
      <c r="A861" s="16"/>
      <c r="B861" s="11"/>
      <c r="C861" s="11"/>
      <c r="D861" s="12"/>
      <c r="E861" s="12"/>
      <c r="F861" s="11"/>
      <c r="G861" s="12"/>
      <c r="H861" s="12"/>
      <c r="I861" s="12"/>
      <c r="J861" s="12"/>
      <c r="K861" s="12"/>
      <c r="L861" s="12"/>
      <c r="M861" s="12"/>
      <c r="N861" s="11"/>
      <c r="O861" s="117"/>
      <c r="P861" s="12"/>
    </row>
    <row r="862" spans="1:16">
      <c r="A862" s="16"/>
      <c r="B862" s="11"/>
      <c r="C862" s="11"/>
      <c r="D862" s="12"/>
      <c r="E862" s="12"/>
      <c r="F862" s="11"/>
      <c r="G862" s="12"/>
      <c r="H862" s="12"/>
      <c r="I862" s="12"/>
      <c r="J862" s="12"/>
      <c r="K862" s="12"/>
      <c r="L862" s="12"/>
      <c r="M862" s="12"/>
      <c r="N862" s="11"/>
      <c r="O862" s="117"/>
      <c r="P862" s="12"/>
    </row>
    <row r="863" spans="1:16">
      <c r="A863" s="16"/>
      <c r="B863" s="11"/>
      <c r="C863" s="11"/>
      <c r="D863" s="12"/>
      <c r="E863" s="12"/>
      <c r="F863" s="11"/>
      <c r="G863" s="12"/>
      <c r="H863" s="12"/>
      <c r="I863" s="12"/>
      <c r="J863" s="12"/>
      <c r="K863" s="12"/>
      <c r="L863" s="12"/>
      <c r="M863" s="12"/>
      <c r="N863" s="11"/>
      <c r="O863" s="117"/>
      <c r="P863" s="12"/>
    </row>
    <row r="864" spans="1:16">
      <c r="A864" s="16"/>
      <c r="B864" s="11"/>
      <c r="C864" s="11"/>
      <c r="D864" s="12"/>
      <c r="E864" s="12"/>
      <c r="F864" s="11"/>
      <c r="G864" s="12"/>
      <c r="H864" s="12"/>
      <c r="I864" s="12"/>
      <c r="J864" s="12"/>
      <c r="K864" s="12"/>
      <c r="L864" s="12"/>
      <c r="M864" s="12"/>
      <c r="N864" s="11"/>
      <c r="O864" s="117"/>
      <c r="P864" s="12"/>
    </row>
    <row r="865" spans="1:16">
      <c r="A865" s="16"/>
      <c r="B865" s="11"/>
      <c r="C865" s="11"/>
      <c r="D865" s="12"/>
      <c r="E865" s="12"/>
      <c r="F865" s="11"/>
      <c r="G865" s="12"/>
      <c r="H865" s="12"/>
      <c r="I865" s="12"/>
      <c r="J865" s="12"/>
      <c r="K865" s="12"/>
      <c r="L865" s="12"/>
      <c r="M865" s="12"/>
      <c r="N865" s="11"/>
      <c r="O865" s="117"/>
      <c r="P865" s="12"/>
    </row>
    <row r="866" spans="1:16">
      <c r="A866" s="16"/>
      <c r="B866" s="11"/>
      <c r="C866" s="11"/>
      <c r="D866" s="12"/>
      <c r="E866" s="12"/>
      <c r="F866" s="11"/>
      <c r="G866" s="12"/>
      <c r="H866" s="12"/>
      <c r="I866" s="12"/>
      <c r="J866" s="12"/>
      <c r="K866" s="12"/>
      <c r="L866" s="12"/>
      <c r="M866" s="12"/>
      <c r="N866" s="11"/>
      <c r="O866" s="117"/>
      <c r="P866" s="12"/>
    </row>
    <row r="867" spans="1:16">
      <c r="A867" s="16"/>
      <c r="B867" s="11"/>
      <c r="C867" s="11"/>
      <c r="D867" s="12"/>
      <c r="E867" s="12"/>
      <c r="F867" s="11"/>
      <c r="G867" s="12"/>
      <c r="H867" s="12"/>
      <c r="I867" s="12"/>
      <c r="J867" s="12"/>
      <c r="K867" s="12"/>
      <c r="L867" s="12"/>
      <c r="M867" s="12"/>
      <c r="N867" s="11"/>
      <c r="O867" s="117"/>
      <c r="P867" s="12"/>
    </row>
    <row r="868" spans="1:16">
      <c r="A868" s="16"/>
      <c r="B868" s="11"/>
      <c r="C868" s="11"/>
      <c r="D868" s="12"/>
      <c r="E868" s="12"/>
      <c r="F868" s="11"/>
      <c r="G868" s="12"/>
      <c r="H868" s="12"/>
      <c r="I868" s="12"/>
      <c r="J868" s="12"/>
      <c r="K868" s="12"/>
      <c r="L868" s="12"/>
      <c r="M868" s="12"/>
      <c r="N868" s="11"/>
      <c r="O868" s="117"/>
      <c r="P868" s="12"/>
    </row>
    <row r="869" spans="1:16">
      <c r="A869" s="16"/>
      <c r="B869" s="11"/>
      <c r="C869" s="11"/>
      <c r="D869" s="12"/>
      <c r="E869" s="12"/>
      <c r="F869" s="11"/>
      <c r="G869" s="12"/>
      <c r="H869" s="12"/>
      <c r="I869" s="12"/>
      <c r="J869" s="12"/>
      <c r="K869" s="12"/>
      <c r="L869" s="12"/>
      <c r="M869" s="12"/>
      <c r="N869" s="11"/>
      <c r="O869" s="117"/>
      <c r="P869" s="12"/>
    </row>
    <row r="870" spans="1:16">
      <c r="A870" s="16"/>
      <c r="B870" s="11"/>
      <c r="C870" s="11"/>
      <c r="D870" s="12"/>
      <c r="E870" s="12"/>
      <c r="F870" s="11"/>
      <c r="G870" s="12"/>
      <c r="H870" s="12"/>
      <c r="I870" s="12"/>
      <c r="J870" s="12"/>
      <c r="K870" s="12"/>
      <c r="L870" s="12"/>
      <c r="M870" s="12"/>
      <c r="N870" s="11"/>
      <c r="O870" s="117"/>
      <c r="P870" s="12"/>
    </row>
    <row r="871" spans="1:16">
      <c r="A871" s="16"/>
      <c r="B871" s="11"/>
      <c r="C871" s="11"/>
      <c r="D871" s="12"/>
      <c r="E871" s="12"/>
      <c r="F871" s="11"/>
      <c r="G871" s="12"/>
      <c r="H871" s="12"/>
      <c r="I871" s="12"/>
      <c r="J871" s="12"/>
      <c r="K871" s="12"/>
      <c r="L871" s="12"/>
      <c r="M871" s="12"/>
      <c r="N871" s="11"/>
      <c r="O871" s="117"/>
      <c r="P871" s="12"/>
    </row>
    <row r="872" spans="1:16">
      <c r="A872" s="16"/>
      <c r="B872" s="11"/>
      <c r="C872" s="11"/>
      <c r="D872" s="12"/>
      <c r="E872" s="12"/>
      <c r="F872" s="11"/>
      <c r="G872" s="12"/>
      <c r="H872" s="12"/>
      <c r="I872" s="12"/>
      <c r="J872" s="12"/>
      <c r="K872" s="12"/>
      <c r="L872" s="12"/>
      <c r="M872" s="12"/>
      <c r="N872" s="11"/>
      <c r="O872" s="117"/>
      <c r="P872" s="12"/>
    </row>
    <row r="873" spans="1:16">
      <c r="A873" s="16"/>
      <c r="B873" s="11"/>
      <c r="C873" s="11"/>
      <c r="D873" s="12"/>
      <c r="E873" s="12"/>
      <c r="F873" s="11"/>
      <c r="G873" s="12"/>
      <c r="H873" s="12"/>
      <c r="I873" s="12"/>
      <c r="J873" s="12"/>
      <c r="K873" s="12"/>
      <c r="L873" s="12"/>
      <c r="M873" s="12"/>
      <c r="N873" s="11"/>
      <c r="O873" s="117"/>
      <c r="P873" s="12"/>
    </row>
    <row r="874" spans="1:16">
      <c r="A874" s="16"/>
      <c r="B874" s="11"/>
      <c r="C874" s="11"/>
      <c r="D874" s="12"/>
      <c r="E874" s="12"/>
      <c r="F874" s="11"/>
      <c r="G874" s="12"/>
      <c r="H874" s="12"/>
      <c r="I874" s="12"/>
      <c r="J874" s="12"/>
      <c r="K874" s="12"/>
      <c r="L874" s="12"/>
      <c r="M874" s="12"/>
      <c r="N874" s="11"/>
      <c r="O874" s="117"/>
      <c r="P874" s="12"/>
    </row>
    <row r="875" spans="1:16">
      <c r="A875" s="16"/>
      <c r="B875" s="11"/>
      <c r="C875" s="11"/>
      <c r="D875" s="12"/>
      <c r="E875" s="12"/>
      <c r="F875" s="11"/>
      <c r="G875" s="12"/>
      <c r="H875" s="12"/>
      <c r="I875" s="12"/>
      <c r="J875" s="12"/>
      <c r="K875" s="12"/>
      <c r="L875" s="12"/>
      <c r="M875" s="12"/>
      <c r="N875" s="11"/>
      <c r="O875" s="117"/>
      <c r="P875" s="12"/>
    </row>
    <row r="876" spans="1:16">
      <c r="A876" s="16"/>
      <c r="B876" s="11"/>
      <c r="C876" s="11"/>
      <c r="D876" s="12"/>
      <c r="E876" s="12"/>
      <c r="F876" s="11"/>
      <c r="G876" s="12"/>
      <c r="H876" s="12"/>
      <c r="I876" s="12"/>
      <c r="J876" s="12"/>
      <c r="K876" s="12"/>
      <c r="L876" s="12"/>
      <c r="M876" s="12"/>
      <c r="N876" s="11"/>
      <c r="O876" s="117"/>
      <c r="P876" s="12"/>
    </row>
    <row r="877" spans="1:16">
      <c r="A877" s="16"/>
      <c r="B877" s="11"/>
      <c r="C877" s="11"/>
      <c r="D877" s="12"/>
      <c r="E877" s="12"/>
      <c r="F877" s="11"/>
      <c r="G877" s="12"/>
      <c r="H877" s="12"/>
      <c r="I877" s="12"/>
      <c r="J877" s="12"/>
      <c r="K877" s="12"/>
      <c r="L877" s="12"/>
      <c r="M877" s="12"/>
      <c r="N877" s="11"/>
      <c r="O877" s="117"/>
      <c r="P877" s="12"/>
    </row>
    <row r="878" spans="1:16">
      <c r="A878" s="16"/>
      <c r="B878" s="11"/>
      <c r="C878" s="11"/>
      <c r="D878" s="12"/>
      <c r="E878" s="12"/>
      <c r="F878" s="11"/>
      <c r="G878" s="12"/>
      <c r="H878" s="12"/>
      <c r="I878" s="12"/>
      <c r="J878" s="12"/>
      <c r="K878" s="12"/>
      <c r="L878" s="12"/>
      <c r="M878" s="12"/>
      <c r="N878" s="11"/>
      <c r="O878" s="117"/>
      <c r="P878" s="12"/>
    </row>
    <row r="879" spans="1:16">
      <c r="A879" s="16"/>
      <c r="B879" s="11"/>
      <c r="C879" s="11"/>
      <c r="D879" s="12"/>
      <c r="E879" s="12"/>
      <c r="F879" s="11"/>
      <c r="G879" s="12"/>
      <c r="H879" s="12"/>
      <c r="I879" s="12"/>
      <c r="J879" s="12"/>
      <c r="K879" s="12"/>
      <c r="L879" s="12"/>
      <c r="M879" s="12"/>
      <c r="N879" s="11"/>
      <c r="O879" s="117"/>
      <c r="P879" s="12"/>
    </row>
    <row r="880" spans="1:16">
      <c r="A880" s="16"/>
      <c r="B880" s="11"/>
      <c r="C880" s="11"/>
      <c r="D880" s="12"/>
      <c r="E880" s="12"/>
      <c r="F880" s="11"/>
      <c r="G880" s="12"/>
      <c r="H880" s="12"/>
      <c r="I880" s="12"/>
      <c r="J880" s="12"/>
      <c r="K880" s="12"/>
      <c r="L880" s="12"/>
      <c r="M880" s="12"/>
      <c r="N880" s="11"/>
      <c r="O880" s="117"/>
      <c r="P880" s="12"/>
    </row>
    <row r="881" spans="1:16">
      <c r="A881" s="16"/>
      <c r="B881" s="11"/>
      <c r="C881" s="11"/>
      <c r="D881" s="12"/>
      <c r="E881" s="12"/>
      <c r="F881" s="11"/>
      <c r="G881" s="12"/>
      <c r="H881" s="12"/>
      <c r="I881" s="12"/>
      <c r="J881" s="12"/>
      <c r="K881" s="12"/>
      <c r="L881" s="12"/>
      <c r="M881" s="12"/>
      <c r="N881" s="11"/>
      <c r="O881" s="117"/>
      <c r="P881" s="12"/>
    </row>
    <row r="882" spans="1:16">
      <c r="A882" s="16"/>
      <c r="B882" s="11"/>
      <c r="C882" s="11"/>
      <c r="D882" s="12"/>
      <c r="E882" s="12"/>
      <c r="F882" s="11"/>
      <c r="G882" s="12"/>
      <c r="H882" s="12"/>
      <c r="I882" s="12"/>
      <c r="J882" s="12"/>
      <c r="K882" s="12"/>
      <c r="L882" s="12"/>
      <c r="M882" s="12"/>
      <c r="N882" s="11"/>
      <c r="O882" s="117"/>
      <c r="P882" s="12"/>
    </row>
    <row r="883" spans="1:16">
      <c r="A883" s="16"/>
      <c r="B883" s="11"/>
      <c r="C883" s="11"/>
      <c r="D883" s="12"/>
      <c r="E883" s="12"/>
      <c r="F883" s="11"/>
      <c r="G883" s="12"/>
      <c r="H883" s="12"/>
      <c r="I883" s="12"/>
      <c r="J883" s="12"/>
      <c r="K883" s="12"/>
      <c r="L883" s="12"/>
      <c r="M883" s="12"/>
      <c r="N883" s="11"/>
      <c r="O883" s="117"/>
      <c r="P883" s="12"/>
    </row>
    <row r="884" spans="1:16">
      <c r="A884" s="16"/>
      <c r="B884" s="11"/>
      <c r="C884" s="11"/>
      <c r="D884" s="12"/>
      <c r="E884" s="12"/>
      <c r="F884" s="11"/>
      <c r="G884" s="12"/>
      <c r="H884" s="12"/>
      <c r="I884" s="12"/>
      <c r="J884" s="12"/>
      <c r="K884" s="12"/>
      <c r="L884" s="12"/>
      <c r="M884" s="12"/>
      <c r="N884" s="11"/>
      <c r="O884" s="117"/>
      <c r="P884" s="12"/>
    </row>
    <row r="885" spans="1:16">
      <c r="A885" s="16"/>
      <c r="B885" s="11"/>
      <c r="C885" s="11"/>
      <c r="D885" s="12"/>
      <c r="E885" s="12"/>
      <c r="F885" s="11"/>
      <c r="G885" s="12"/>
      <c r="H885" s="12"/>
      <c r="I885" s="12"/>
      <c r="J885" s="12"/>
      <c r="K885" s="12"/>
      <c r="L885" s="12"/>
      <c r="M885" s="12"/>
      <c r="N885" s="11"/>
      <c r="O885" s="117"/>
      <c r="P885" s="12"/>
    </row>
    <row r="886" spans="1:16">
      <c r="A886" s="16"/>
      <c r="B886" s="11"/>
      <c r="C886" s="11"/>
      <c r="D886" s="12"/>
      <c r="E886" s="12"/>
      <c r="F886" s="11"/>
      <c r="G886" s="12"/>
      <c r="H886" s="12"/>
      <c r="I886" s="12"/>
      <c r="J886" s="12"/>
      <c r="K886" s="12"/>
      <c r="L886" s="12"/>
      <c r="M886" s="12"/>
      <c r="N886" s="11"/>
      <c r="O886" s="117"/>
      <c r="P886" s="12"/>
    </row>
    <row r="887" spans="1:16">
      <c r="A887" s="16"/>
      <c r="B887" s="11"/>
      <c r="C887" s="11"/>
      <c r="D887" s="12"/>
      <c r="E887" s="12"/>
      <c r="F887" s="11"/>
      <c r="G887" s="12"/>
      <c r="H887" s="12"/>
      <c r="I887" s="12"/>
      <c r="J887" s="12"/>
      <c r="K887" s="12"/>
      <c r="L887" s="12"/>
      <c r="M887" s="12"/>
      <c r="N887" s="11"/>
      <c r="O887" s="117"/>
      <c r="P887" s="12"/>
    </row>
    <row r="888" spans="1:16">
      <c r="A888" s="16"/>
      <c r="B888" s="11"/>
      <c r="C888" s="11"/>
      <c r="D888" s="12"/>
      <c r="E888" s="12"/>
      <c r="F888" s="11"/>
      <c r="G888" s="12"/>
      <c r="H888" s="12"/>
      <c r="I888" s="12"/>
      <c r="J888" s="12"/>
      <c r="K888" s="12"/>
      <c r="L888" s="12"/>
      <c r="M888" s="12"/>
      <c r="N888" s="11"/>
      <c r="O888" s="117"/>
      <c r="P888" s="12"/>
    </row>
    <row r="889" spans="1:16">
      <c r="A889" s="16"/>
      <c r="B889" s="11"/>
      <c r="C889" s="11"/>
      <c r="D889" s="12"/>
      <c r="E889" s="12"/>
      <c r="F889" s="11"/>
      <c r="G889" s="12"/>
      <c r="H889" s="12"/>
      <c r="I889" s="12"/>
      <c r="J889" s="12"/>
      <c r="K889" s="12"/>
      <c r="L889" s="12"/>
      <c r="M889" s="12"/>
      <c r="N889" s="11"/>
      <c r="O889" s="117"/>
      <c r="P889" s="12"/>
    </row>
    <row r="890" spans="1:16">
      <c r="A890" s="16"/>
      <c r="B890" s="11"/>
      <c r="C890" s="11"/>
      <c r="D890" s="12"/>
      <c r="E890" s="12"/>
      <c r="F890" s="11"/>
      <c r="G890" s="12"/>
      <c r="H890" s="12"/>
      <c r="I890" s="12"/>
      <c r="J890" s="12"/>
      <c r="K890" s="12"/>
      <c r="L890" s="12"/>
      <c r="M890" s="12"/>
      <c r="N890" s="11"/>
      <c r="O890" s="117"/>
      <c r="P890" s="12"/>
    </row>
    <row r="891" spans="1:16">
      <c r="A891" s="16"/>
      <c r="B891" s="11"/>
      <c r="C891" s="11"/>
      <c r="D891" s="12"/>
      <c r="E891" s="12"/>
      <c r="F891" s="11"/>
      <c r="G891" s="12"/>
      <c r="H891" s="12"/>
      <c r="I891" s="12"/>
      <c r="J891" s="12"/>
      <c r="K891" s="12"/>
      <c r="L891" s="12"/>
      <c r="M891" s="12"/>
      <c r="N891" s="11"/>
      <c r="O891" s="117"/>
      <c r="P891" s="12"/>
    </row>
    <row r="892" spans="1:16">
      <c r="A892" s="16"/>
      <c r="B892" s="11"/>
      <c r="C892" s="11"/>
      <c r="D892" s="12"/>
      <c r="E892" s="12"/>
      <c r="F892" s="11"/>
      <c r="G892" s="12"/>
      <c r="H892" s="12"/>
      <c r="I892" s="12"/>
      <c r="J892" s="12"/>
      <c r="K892" s="12"/>
      <c r="L892" s="12"/>
      <c r="M892" s="12"/>
      <c r="N892" s="11"/>
      <c r="O892" s="117"/>
      <c r="P892" s="12"/>
    </row>
    <row r="893" spans="1:16">
      <c r="A893" s="16"/>
      <c r="B893" s="11"/>
      <c r="C893" s="11"/>
      <c r="D893" s="12"/>
      <c r="E893" s="12"/>
      <c r="F893" s="11"/>
      <c r="G893" s="12"/>
      <c r="H893" s="12"/>
      <c r="I893" s="12"/>
      <c r="J893" s="12"/>
      <c r="K893" s="12"/>
      <c r="L893" s="12"/>
      <c r="M893" s="12"/>
      <c r="N893" s="11"/>
      <c r="O893" s="117"/>
      <c r="P893" s="12"/>
    </row>
    <row r="894" spans="1:16">
      <c r="A894" s="16"/>
      <c r="B894" s="11"/>
      <c r="C894" s="11"/>
      <c r="D894" s="12"/>
      <c r="E894" s="12"/>
      <c r="F894" s="11"/>
      <c r="G894" s="12"/>
      <c r="H894" s="12"/>
      <c r="I894" s="12"/>
      <c r="J894" s="12"/>
      <c r="K894" s="12"/>
      <c r="L894" s="12"/>
      <c r="M894" s="12"/>
      <c r="N894" s="11"/>
      <c r="O894" s="117"/>
      <c r="P894" s="12"/>
    </row>
    <row r="895" spans="1:16">
      <c r="A895" s="16"/>
      <c r="B895" s="11"/>
      <c r="C895" s="11"/>
      <c r="D895" s="12"/>
      <c r="E895" s="12"/>
      <c r="F895" s="11"/>
      <c r="G895" s="12"/>
      <c r="H895" s="12"/>
      <c r="I895" s="12"/>
      <c r="J895" s="12"/>
      <c r="K895" s="12"/>
      <c r="L895" s="12"/>
      <c r="M895" s="12"/>
      <c r="N895" s="11"/>
      <c r="O895" s="117"/>
      <c r="P895" s="12"/>
    </row>
    <row r="896" spans="1:16">
      <c r="A896" s="16"/>
      <c r="B896" s="11"/>
      <c r="C896" s="11"/>
      <c r="D896" s="12"/>
      <c r="E896" s="12"/>
      <c r="F896" s="11"/>
      <c r="G896" s="12"/>
      <c r="H896" s="12"/>
      <c r="I896" s="12"/>
      <c r="J896" s="12"/>
      <c r="K896" s="12"/>
      <c r="L896" s="12"/>
      <c r="M896" s="12"/>
      <c r="N896" s="11"/>
      <c r="O896" s="117"/>
      <c r="P896" s="12"/>
    </row>
    <row r="897" spans="1:16">
      <c r="A897" s="16"/>
      <c r="B897" s="11"/>
      <c r="C897" s="11"/>
      <c r="D897" s="12"/>
      <c r="E897" s="12"/>
      <c r="F897" s="11"/>
      <c r="G897" s="12"/>
      <c r="H897" s="12"/>
      <c r="I897" s="12"/>
      <c r="J897" s="12"/>
      <c r="K897" s="12"/>
      <c r="L897" s="12"/>
      <c r="M897" s="12"/>
      <c r="N897" s="11"/>
      <c r="O897" s="117"/>
      <c r="P897" s="12"/>
    </row>
    <row r="898" spans="1:16">
      <c r="A898" s="16"/>
      <c r="B898" s="11"/>
      <c r="C898" s="11"/>
      <c r="D898" s="12"/>
      <c r="E898" s="12"/>
      <c r="F898" s="11"/>
      <c r="G898" s="12"/>
      <c r="H898" s="12"/>
      <c r="I898" s="12"/>
      <c r="J898" s="12"/>
      <c r="K898" s="12"/>
      <c r="L898" s="12"/>
      <c r="M898" s="12"/>
      <c r="N898" s="11"/>
      <c r="O898" s="117"/>
      <c r="P898" s="12"/>
    </row>
    <row r="899" spans="1:16">
      <c r="A899" s="16"/>
      <c r="B899" s="11"/>
      <c r="C899" s="11"/>
      <c r="D899" s="12"/>
      <c r="E899" s="12"/>
      <c r="F899" s="11"/>
      <c r="G899" s="12"/>
      <c r="H899" s="12"/>
      <c r="I899" s="12"/>
      <c r="J899" s="12"/>
      <c r="K899" s="12"/>
      <c r="L899" s="12"/>
      <c r="M899" s="12"/>
      <c r="N899" s="11"/>
      <c r="O899" s="117"/>
      <c r="P899" s="12"/>
    </row>
    <row r="900" spans="1:16">
      <c r="A900" s="16"/>
      <c r="B900" s="11"/>
      <c r="C900" s="11"/>
      <c r="D900" s="12"/>
      <c r="E900" s="12"/>
      <c r="F900" s="11"/>
      <c r="G900" s="12"/>
      <c r="H900" s="12"/>
      <c r="I900" s="12"/>
      <c r="J900" s="12"/>
      <c r="K900" s="12"/>
      <c r="L900" s="12"/>
      <c r="M900" s="12"/>
      <c r="N900" s="11"/>
      <c r="O900" s="117"/>
      <c r="P900" s="12"/>
    </row>
    <row r="901" spans="1:16">
      <c r="A901" s="16"/>
      <c r="B901" s="11"/>
      <c r="C901" s="11"/>
      <c r="D901" s="12"/>
      <c r="E901" s="12"/>
      <c r="F901" s="11"/>
      <c r="G901" s="12"/>
      <c r="H901" s="12"/>
      <c r="I901" s="12"/>
      <c r="J901" s="12"/>
      <c r="K901" s="12"/>
      <c r="L901" s="12"/>
      <c r="M901" s="12"/>
      <c r="N901" s="11"/>
      <c r="O901" s="117"/>
      <c r="P901" s="12"/>
    </row>
    <row r="902" spans="1:16">
      <c r="A902" s="16"/>
      <c r="B902" s="11"/>
      <c r="C902" s="11"/>
      <c r="D902" s="12"/>
      <c r="E902" s="12"/>
      <c r="F902" s="11"/>
      <c r="G902" s="12"/>
      <c r="H902" s="12"/>
      <c r="I902" s="12"/>
      <c r="J902" s="12"/>
      <c r="K902" s="12"/>
      <c r="L902" s="12"/>
      <c r="M902" s="12"/>
      <c r="N902" s="11"/>
      <c r="O902" s="117"/>
      <c r="P902" s="12"/>
    </row>
    <row r="903" spans="1:16">
      <c r="A903" s="16"/>
      <c r="B903" s="11"/>
      <c r="C903" s="11"/>
      <c r="D903" s="12"/>
      <c r="E903" s="12"/>
      <c r="F903" s="11"/>
      <c r="G903" s="12"/>
      <c r="H903" s="12"/>
      <c r="I903" s="12"/>
      <c r="J903" s="12"/>
      <c r="K903" s="12"/>
      <c r="L903" s="12"/>
      <c r="M903" s="12"/>
      <c r="N903" s="11"/>
      <c r="O903" s="117"/>
      <c r="P903" s="12"/>
    </row>
    <row r="904" spans="1:16">
      <c r="A904" s="16"/>
      <c r="B904" s="11"/>
      <c r="C904" s="11"/>
      <c r="D904" s="12"/>
      <c r="E904" s="12"/>
      <c r="F904" s="11"/>
      <c r="G904" s="12"/>
      <c r="H904" s="12"/>
      <c r="I904" s="12"/>
      <c r="J904" s="12"/>
      <c r="K904" s="12"/>
      <c r="L904" s="12"/>
      <c r="M904" s="12"/>
      <c r="N904" s="11"/>
      <c r="O904" s="117"/>
      <c r="P904" s="12"/>
    </row>
    <row r="905" spans="1:16">
      <c r="A905" s="16"/>
      <c r="B905" s="11"/>
      <c r="C905" s="11"/>
      <c r="D905" s="12"/>
      <c r="E905" s="12"/>
      <c r="F905" s="11"/>
      <c r="G905" s="12"/>
      <c r="H905" s="12"/>
      <c r="I905" s="12"/>
      <c r="J905" s="12"/>
      <c r="K905" s="12"/>
      <c r="L905" s="12"/>
      <c r="M905" s="12"/>
      <c r="N905" s="11"/>
      <c r="O905" s="117"/>
      <c r="P905" s="12"/>
    </row>
    <row r="906" spans="1:16">
      <c r="A906" s="16"/>
      <c r="B906" s="11"/>
      <c r="C906" s="11"/>
      <c r="D906" s="12"/>
      <c r="E906" s="12"/>
      <c r="F906" s="11"/>
      <c r="G906" s="12"/>
      <c r="H906" s="12"/>
      <c r="I906" s="12"/>
      <c r="J906" s="12"/>
      <c r="K906" s="12"/>
      <c r="L906" s="12"/>
      <c r="M906" s="12"/>
      <c r="N906" s="11"/>
      <c r="O906" s="117"/>
      <c r="P906" s="12"/>
    </row>
    <row r="907" spans="1:16">
      <c r="A907" s="16"/>
      <c r="B907" s="11"/>
      <c r="C907" s="11"/>
      <c r="D907" s="12"/>
      <c r="E907" s="12"/>
      <c r="F907" s="11"/>
      <c r="G907" s="12"/>
      <c r="H907" s="12"/>
      <c r="I907" s="12"/>
      <c r="J907" s="12"/>
      <c r="K907" s="12"/>
      <c r="L907" s="12"/>
      <c r="M907" s="12"/>
      <c r="N907" s="11"/>
      <c r="O907" s="117"/>
      <c r="P907" s="12"/>
    </row>
    <row r="908" spans="1:16">
      <c r="A908" s="16"/>
      <c r="B908" s="11"/>
      <c r="C908" s="11"/>
      <c r="D908" s="12"/>
      <c r="E908" s="12"/>
      <c r="F908" s="11"/>
      <c r="G908" s="12"/>
      <c r="H908" s="12"/>
      <c r="I908" s="12"/>
      <c r="J908" s="12"/>
      <c r="K908" s="12"/>
      <c r="L908" s="12"/>
      <c r="M908" s="12"/>
      <c r="N908" s="11"/>
      <c r="O908" s="117"/>
      <c r="P908" s="12"/>
    </row>
    <row r="909" spans="1:16">
      <c r="A909" s="16"/>
      <c r="B909" s="11"/>
      <c r="C909" s="11"/>
      <c r="D909" s="12"/>
      <c r="E909" s="12"/>
      <c r="F909" s="11"/>
      <c r="G909" s="12"/>
      <c r="H909" s="12"/>
      <c r="I909" s="12"/>
      <c r="J909" s="12"/>
      <c r="K909" s="12"/>
      <c r="L909" s="12"/>
      <c r="M909" s="12"/>
      <c r="N909" s="11"/>
      <c r="O909" s="117"/>
      <c r="P909" s="12"/>
    </row>
    <row r="910" spans="1:16">
      <c r="A910" s="16"/>
      <c r="B910" s="11"/>
      <c r="C910" s="11"/>
      <c r="D910" s="12"/>
      <c r="E910" s="12"/>
      <c r="F910" s="11"/>
      <c r="G910" s="12"/>
      <c r="H910" s="12"/>
      <c r="I910" s="12"/>
      <c r="J910" s="12"/>
      <c r="K910" s="12"/>
      <c r="L910" s="12"/>
      <c r="M910" s="12"/>
      <c r="N910" s="11"/>
      <c r="O910" s="117"/>
      <c r="P910" s="12"/>
    </row>
    <row r="911" spans="1:16">
      <c r="A911" s="16"/>
      <c r="B911" s="11"/>
      <c r="C911" s="11"/>
      <c r="D911" s="12"/>
      <c r="E911" s="12"/>
      <c r="F911" s="11"/>
      <c r="G911" s="12"/>
      <c r="H911" s="12"/>
      <c r="I911" s="12"/>
      <c r="J911" s="12"/>
      <c r="K911" s="12"/>
      <c r="L911" s="12"/>
      <c r="M911" s="12"/>
      <c r="N911" s="11"/>
      <c r="O911" s="117"/>
      <c r="P911" s="12"/>
    </row>
    <row r="912" spans="1:16">
      <c r="A912" s="16"/>
      <c r="B912" s="11"/>
      <c r="C912" s="11"/>
      <c r="D912" s="12"/>
      <c r="E912" s="12"/>
      <c r="F912" s="11"/>
      <c r="G912" s="12"/>
      <c r="H912" s="12"/>
      <c r="I912" s="12"/>
      <c r="J912" s="12"/>
      <c r="K912" s="12"/>
      <c r="L912" s="12"/>
      <c r="M912" s="12"/>
      <c r="N912" s="11"/>
      <c r="O912" s="117"/>
      <c r="P912" s="12"/>
    </row>
    <row r="913" spans="1:16">
      <c r="A913" s="16"/>
      <c r="B913" s="11"/>
      <c r="C913" s="11"/>
      <c r="D913" s="12"/>
      <c r="E913" s="12"/>
      <c r="F913" s="11"/>
      <c r="G913" s="12"/>
      <c r="H913" s="12"/>
      <c r="I913" s="12"/>
      <c r="J913" s="12"/>
      <c r="K913" s="12"/>
      <c r="L913" s="12"/>
      <c r="M913" s="12"/>
      <c r="N913" s="11"/>
      <c r="O913" s="117"/>
      <c r="P913" s="12"/>
    </row>
    <row r="914" spans="1:16">
      <c r="A914" s="16"/>
      <c r="B914" s="11"/>
      <c r="C914" s="11"/>
      <c r="D914" s="12"/>
      <c r="E914" s="12"/>
      <c r="F914" s="11"/>
      <c r="G914" s="12"/>
      <c r="H914" s="12"/>
      <c r="I914" s="12"/>
      <c r="J914" s="12"/>
      <c r="K914" s="12"/>
      <c r="L914" s="12"/>
      <c r="M914" s="12"/>
      <c r="N914" s="11"/>
      <c r="O914" s="117"/>
      <c r="P914" s="12"/>
    </row>
    <row r="915" spans="1:16">
      <c r="A915" s="16"/>
      <c r="B915" s="11"/>
      <c r="C915" s="11"/>
      <c r="D915" s="12"/>
      <c r="E915" s="12"/>
      <c r="F915" s="11"/>
      <c r="G915" s="12"/>
      <c r="H915" s="12"/>
      <c r="I915" s="12"/>
      <c r="J915" s="12"/>
      <c r="K915" s="12"/>
      <c r="L915" s="12"/>
      <c r="M915" s="12"/>
      <c r="N915" s="11"/>
      <c r="O915" s="117"/>
      <c r="P915" s="12"/>
    </row>
    <row r="916" spans="1:16">
      <c r="A916" s="16"/>
      <c r="B916" s="11"/>
      <c r="C916" s="11"/>
      <c r="D916" s="12"/>
      <c r="E916" s="12"/>
      <c r="F916" s="11"/>
      <c r="G916" s="12"/>
      <c r="H916" s="12"/>
      <c r="I916" s="12"/>
      <c r="J916" s="12"/>
      <c r="K916" s="12"/>
      <c r="L916" s="12"/>
      <c r="M916" s="12"/>
      <c r="N916" s="11"/>
      <c r="O916" s="117"/>
      <c r="P916" s="12"/>
    </row>
    <row r="917" spans="1:16">
      <c r="A917" s="16"/>
      <c r="B917" s="11"/>
      <c r="C917" s="11"/>
      <c r="D917" s="12"/>
      <c r="E917" s="12"/>
      <c r="F917" s="11"/>
      <c r="G917" s="12"/>
      <c r="H917" s="12"/>
      <c r="I917" s="12"/>
      <c r="J917" s="12"/>
      <c r="K917" s="12"/>
      <c r="L917" s="12"/>
      <c r="M917" s="12"/>
      <c r="N917" s="11"/>
      <c r="O917" s="117"/>
      <c r="P917" s="12"/>
    </row>
    <row r="918" spans="1:16">
      <c r="A918" s="16"/>
      <c r="B918" s="11"/>
      <c r="C918" s="11"/>
      <c r="D918" s="12"/>
      <c r="E918" s="12"/>
      <c r="F918" s="11"/>
      <c r="G918" s="12"/>
      <c r="H918" s="12"/>
      <c r="I918" s="12"/>
      <c r="J918" s="12"/>
      <c r="K918" s="12"/>
      <c r="L918" s="12"/>
      <c r="M918" s="12"/>
      <c r="N918" s="11"/>
      <c r="O918" s="117"/>
      <c r="P918" s="12"/>
    </row>
    <row r="919" spans="1:16">
      <c r="A919" s="16"/>
      <c r="B919" s="11"/>
      <c r="C919" s="11"/>
      <c r="D919" s="12"/>
      <c r="E919" s="12"/>
      <c r="F919" s="11"/>
      <c r="G919" s="12"/>
      <c r="H919" s="12"/>
      <c r="I919" s="12"/>
      <c r="J919" s="12"/>
      <c r="K919" s="12"/>
      <c r="L919" s="12"/>
      <c r="M919" s="12"/>
      <c r="N919" s="11"/>
      <c r="O919" s="117"/>
      <c r="P919" s="12"/>
    </row>
    <row r="920" spans="1:16">
      <c r="A920" s="16"/>
      <c r="B920" s="11"/>
      <c r="C920" s="11"/>
      <c r="D920" s="12"/>
      <c r="E920" s="12"/>
      <c r="F920" s="11"/>
      <c r="G920" s="12"/>
      <c r="H920" s="12"/>
      <c r="I920" s="12"/>
      <c r="J920" s="12"/>
      <c r="K920" s="12"/>
      <c r="L920" s="12"/>
      <c r="M920" s="12"/>
      <c r="N920" s="11"/>
      <c r="O920" s="117"/>
      <c r="P920" s="12"/>
    </row>
    <row r="921" spans="1:16">
      <c r="A921" s="16"/>
      <c r="B921" s="11"/>
      <c r="C921" s="11"/>
      <c r="D921" s="12"/>
      <c r="E921" s="12"/>
      <c r="F921" s="11"/>
      <c r="G921" s="12"/>
      <c r="H921" s="12"/>
      <c r="I921" s="12"/>
      <c r="J921" s="12"/>
      <c r="K921" s="12"/>
      <c r="L921" s="12"/>
      <c r="M921" s="12"/>
      <c r="N921" s="11"/>
      <c r="O921" s="117"/>
      <c r="P921" s="12"/>
    </row>
    <row r="922" spans="1:16">
      <c r="A922" s="16"/>
      <c r="B922" s="11"/>
      <c r="C922" s="11"/>
      <c r="D922" s="12"/>
      <c r="E922" s="12"/>
      <c r="F922" s="11"/>
      <c r="G922" s="12"/>
      <c r="H922" s="12"/>
      <c r="I922" s="12"/>
      <c r="J922" s="12"/>
      <c r="K922" s="12"/>
      <c r="L922" s="12"/>
      <c r="M922" s="12"/>
      <c r="N922" s="11"/>
      <c r="O922" s="117"/>
      <c r="P922" s="12"/>
    </row>
    <row r="923" spans="1:16">
      <c r="A923" s="16"/>
      <c r="B923" s="11"/>
      <c r="C923" s="11"/>
      <c r="D923" s="12"/>
      <c r="E923" s="12"/>
      <c r="F923" s="11"/>
      <c r="G923" s="12"/>
      <c r="H923" s="12"/>
      <c r="I923" s="12"/>
      <c r="J923" s="12"/>
      <c r="K923" s="12"/>
      <c r="L923" s="12"/>
      <c r="M923" s="12"/>
      <c r="N923" s="11"/>
      <c r="O923" s="117"/>
      <c r="P923" s="12"/>
    </row>
    <row r="924" spans="1:16">
      <c r="A924" s="16"/>
      <c r="B924" s="11"/>
      <c r="C924" s="11"/>
      <c r="D924" s="12"/>
      <c r="E924" s="12"/>
      <c r="F924" s="11"/>
      <c r="G924" s="12"/>
      <c r="H924" s="12"/>
      <c r="I924" s="12"/>
      <c r="J924" s="12"/>
      <c r="K924" s="12"/>
      <c r="L924" s="12"/>
      <c r="M924" s="12"/>
      <c r="N924" s="11"/>
      <c r="O924" s="117"/>
      <c r="P924" s="12"/>
    </row>
    <row r="925" spans="1:16">
      <c r="A925" s="16"/>
      <c r="B925" s="11"/>
      <c r="C925" s="11"/>
      <c r="D925" s="12"/>
      <c r="E925" s="12"/>
      <c r="F925" s="11"/>
      <c r="G925" s="12"/>
      <c r="H925" s="12"/>
      <c r="I925" s="12"/>
      <c r="J925" s="12"/>
      <c r="K925" s="12"/>
      <c r="L925" s="12"/>
      <c r="M925" s="12"/>
      <c r="N925" s="11"/>
      <c r="O925" s="117"/>
      <c r="P925" s="12"/>
    </row>
    <row r="926" spans="1:16">
      <c r="A926" s="16"/>
      <c r="B926" s="11"/>
      <c r="C926" s="11"/>
      <c r="D926" s="12"/>
      <c r="E926" s="12"/>
      <c r="F926" s="11"/>
      <c r="G926" s="12"/>
      <c r="H926" s="12"/>
      <c r="I926" s="12"/>
      <c r="J926" s="12"/>
      <c r="K926" s="12"/>
      <c r="L926" s="12"/>
      <c r="M926" s="12"/>
      <c r="N926" s="11"/>
      <c r="O926" s="117"/>
      <c r="P926" s="12"/>
    </row>
    <row r="927" spans="1:16">
      <c r="A927" s="16"/>
      <c r="B927" s="11"/>
      <c r="C927" s="11"/>
      <c r="D927" s="12"/>
      <c r="E927" s="12"/>
      <c r="F927" s="11"/>
      <c r="G927" s="12"/>
      <c r="H927" s="12"/>
      <c r="I927" s="12"/>
      <c r="J927" s="12"/>
      <c r="K927" s="12"/>
      <c r="L927" s="12"/>
      <c r="M927" s="12"/>
      <c r="N927" s="11"/>
      <c r="O927" s="117"/>
      <c r="P927" s="12"/>
    </row>
    <row r="928" spans="1:16">
      <c r="A928" s="16"/>
      <c r="B928" s="11"/>
      <c r="C928" s="11"/>
      <c r="D928" s="12"/>
      <c r="E928" s="12"/>
      <c r="F928" s="11"/>
      <c r="G928" s="12"/>
      <c r="H928" s="12"/>
      <c r="I928" s="12"/>
      <c r="J928" s="12"/>
      <c r="K928" s="12"/>
      <c r="L928" s="12"/>
      <c r="M928" s="12"/>
      <c r="N928" s="11"/>
      <c r="O928" s="117"/>
      <c r="P928" s="12"/>
    </row>
    <row r="929" spans="1:16">
      <c r="A929" s="16"/>
      <c r="B929" s="11"/>
      <c r="C929" s="11"/>
      <c r="D929" s="12"/>
      <c r="E929" s="12"/>
      <c r="F929" s="11"/>
      <c r="G929" s="12"/>
      <c r="H929" s="12"/>
      <c r="I929" s="12"/>
      <c r="J929" s="12"/>
      <c r="K929" s="12"/>
      <c r="L929" s="12"/>
      <c r="M929" s="12"/>
      <c r="N929" s="11"/>
      <c r="O929" s="117"/>
      <c r="P929" s="12"/>
    </row>
    <row r="930" spans="1:16">
      <c r="A930" s="16"/>
      <c r="B930" s="11"/>
      <c r="C930" s="11"/>
      <c r="D930" s="12"/>
      <c r="E930" s="12"/>
      <c r="F930" s="11"/>
      <c r="G930" s="12"/>
      <c r="H930" s="12"/>
      <c r="I930" s="12"/>
      <c r="J930" s="12"/>
      <c r="K930" s="12"/>
      <c r="L930" s="12"/>
      <c r="M930" s="12"/>
      <c r="N930" s="11"/>
      <c r="O930" s="117"/>
      <c r="P930" s="12"/>
    </row>
    <row r="931" spans="1:16">
      <c r="A931" s="16"/>
      <c r="B931" s="11"/>
      <c r="C931" s="11"/>
      <c r="D931" s="12"/>
      <c r="E931" s="12"/>
      <c r="F931" s="11"/>
      <c r="G931" s="12"/>
      <c r="H931" s="12"/>
      <c r="I931" s="12"/>
      <c r="J931" s="12"/>
      <c r="K931" s="12"/>
      <c r="L931" s="12"/>
      <c r="M931" s="12"/>
      <c r="N931" s="11"/>
      <c r="O931" s="117"/>
      <c r="P931" s="12"/>
    </row>
    <row r="932" spans="1:16">
      <c r="A932" s="16"/>
      <c r="B932" s="11"/>
      <c r="C932" s="11"/>
      <c r="D932" s="12"/>
      <c r="E932" s="12"/>
      <c r="F932" s="11"/>
      <c r="G932" s="12"/>
      <c r="H932" s="12"/>
      <c r="I932" s="12"/>
      <c r="J932" s="12"/>
      <c r="K932" s="12"/>
      <c r="L932" s="12"/>
      <c r="M932" s="12"/>
      <c r="N932" s="11"/>
      <c r="O932" s="117"/>
      <c r="P932" s="12"/>
    </row>
    <row r="933" spans="1:16">
      <c r="A933" s="16"/>
      <c r="B933" s="11"/>
      <c r="C933" s="11"/>
      <c r="D933" s="12"/>
      <c r="E933" s="12"/>
      <c r="F933" s="11"/>
      <c r="G933" s="12"/>
      <c r="H933" s="12"/>
      <c r="I933" s="12"/>
      <c r="J933" s="12"/>
      <c r="K933" s="12"/>
      <c r="L933" s="12"/>
      <c r="M933" s="12"/>
      <c r="N933" s="11"/>
      <c r="O933" s="117"/>
      <c r="P933" s="12"/>
    </row>
    <row r="934" spans="1:16">
      <c r="A934" s="16"/>
      <c r="B934" s="11"/>
      <c r="C934" s="11"/>
      <c r="D934" s="12"/>
      <c r="E934" s="12"/>
      <c r="F934" s="11"/>
      <c r="G934" s="12"/>
      <c r="H934" s="12"/>
      <c r="I934" s="12"/>
      <c r="J934" s="12"/>
      <c r="K934" s="12"/>
      <c r="L934" s="12"/>
      <c r="M934" s="12"/>
      <c r="N934" s="11"/>
      <c r="O934" s="117"/>
      <c r="P934" s="12"/>
    </row>
    <row r="935" spans="1:16">
      <c r="A935" s="16"/>
      <c r="B935" s="11"/>
      <c r="C935" s="11"/>
      <c r="D935" s="12"/>
      <c r="E935" s="12"/>
      <c r="F935" s="11"/>
      <c r="G935" s="12"/>
      <c r="H935" s="12"/>
      <c r="I935" s="12"/>
      <c r="J935" s="12"/>
      <c r="K935" s="12"/>
      <c r="L935" s="12"/>
      <c r="M935" s="12"/>
      <c r="N935" s="11"/>
      <c r="O935" s="117"/>
      <c r="P935" s="12"/>
    </row>
    <row r="936" spans="1:16">
      <c r="A936" s="16"/>
      <c r="B936" s="11"/>
      <c r="C936" s="11"/>
      <c r="D936" s="12"/>
      <c r="E936" s="12"/>
      <c r="F936" s="11"/>
      <c r="G936" s="12"/>
      <c r="H936" s="12"/>
      <c r="I936" s="12"/>
      <c r="J936" s="12"/>
      <c r="K936" s="12"/>
      <c r="L936" s="12"/>
      <c r="M936" s="12"/>
      <c r="N936" s="11"/>
      <c r="O936" s="117"/>
      <c r="P936" s="12"/>
    </row>
    <row r="937" spans="1:16">
      <c r="A937" s="6"/>
    </row>
    <row r="938" spans="1:16">
      <c r="A938" s="6"/>
    </row>
    <row r="939" spans="1:16">
      <c r="A939" s="6"/>
    </row>
    <row r="940" spans="1:16">
      <c r="A940" s="6"/>
    </row>
    <row r="941" spans="1:16">
      <c r="A941" s="6"/>
    </row>
    <row r="942" spans="1:16">
      <c r="A942" s="6"/>
    </row>
    <row r="943" spans="1:16">
      <c r="A943" s="6"/>
    </row>
    <row r="944" spans="1:16">
      <c r="A944" s="6"/>
    </row>
    <row r="945" spans="1:1">
      <c r="A945" s="6"/>
    </row>
    <row r="946" spans="1:1">
      <c r="A946" s="6"/>
    </row>
    <row r="947" spans="1:1">
      <c r="A947" s="6"/>
    </row>
    <row r="948" spans="1:1">
      <c r="A948" s="6"/>
    </row>
    <row r="949" spans="1:1">
      <c r="A949" s="6"/>
    </row>
    <row r="950" spans="1:1">
      <c r="A950" s="6"/>
    </row>
    <row r="951" spans="1:1">
      <c r="A951" s="6"/>
    </row>
    <row r="952" spans="1:1">
      <c r="A952" s="6"/>
    </row>
    <row r="953" spans="1:1">
      <c r="A953" s="6"/>
    </row>
    <row r="954" spans="1:1">
      <c r="A954" s="6"/>
    </row>
    <row r="955" spans="1:1">
      <c r="A955" s="6"/>
    </row>
    <row r="956" spans="1:1">
      <c r="A956" s="6"/>
    </row>
    <row r="957" spans="1:1">
      <c r="A957" s="6"/>
    </row>
    <row r="958" spans="1:1">
      <c r="A958" s="6"/>
    </row>
    <row r="959" spans="1:1">
      <c r="A959" s="6"/>
    </row>
    <row r="960" spans="1:1">
      <c r="A960" s="6"/>
    </row>
    <row r="961" spans="1:1">
      <c r="A961" s="6"/>
    </row>
    <row r="962" spans="1:1">
      <c r="A962" s="6"/>
    </row>
    <row r="963" spans="1:1">
      <c r="A963" s="6"/>
    </row>
    <row r="964" spans="1:1">
      <c r="A964" s="6"/>
    </row>
    <row r="965" spans="1:1">
      <c r="A965" s="6"/>
    </row>
    <row r="966" spans="1:1">
      <c r="A966" s="6"/>
    </row>
    <row r="967" spans="1:1">
      <c r="A967" s="6"/>
    </row>
    <row r="968" spans="1:1">
      <c r="A968" s="6"/>
    </row>
    <row r="969" spans="1:1">
      <c r="A969" s="6"/>
    </row>
    <row r="970" spans="1:1">
      <c r="A970" s="6"/>
    </row>
    <row r="971" spans="1:1">
      <c r="A971" s="6"/>
    </row>
    <row r="972" spans="1:1">
      <c r="A972" s="6"/>
    </row>
    <row r="973" spans="1:1">
      <c r="A973" s="6"/>
    </row>
    <row r="974" spans="1:1">
      <c r="A974" s="6"/>
    </row>
    <row r="975" spans="1:1">
      <c r="A975" s="6"/>
    </row>
    <row r="976" spans="1:1">
      <c r="A976" s="6"/>
    </row>
    <row r="977" spans="1:1">
      <c r="A977" s="6"/>
    </row>
    <row r="978" spans="1:1">
      <c r="A978" s="6"/>
    </row>
    <row r="979" spans="1:1">
      <c r="A979" s="6"/>
    </row>
    <row r="980" spans="1:1">
      <c r="A980" s="6"/>
    </row>
    <row r="981" spans="1:1">
      <c r="A981" s="6"/>
    </row>
    <row r="982" spans="1:1">
      <c r="A982" s="6"/>
    </row>
    <row r="983" spans="1:1">
      <c r="A983" s="6"/>
    </row>
    <row r="984" spans="1:1">
      <c r="A984" s="6"/>
    </row>
    <row r="985" spans="1:1">
      <c r="A985" s="6"/>
    </row>
    <row r="986" spans="1:1">
      <c r="A986" s="6"/>
    </row>
    <row r="987" spans="1:1">
      <c r="A987" s="6"/>
    </row>
    <row r="988" spans="1:1">
      <c r="A988" s="6"/>
    </row>
    <row r="989" spans="1:1">
      <c r="A989" s="6"/>
    </row>
    <row r="990" spans="1:1">
      <c r="A990" s="6"/>
    </row>
    <row r="991" spans="1:1">
      <c r="A991" s="6"/>
    </row>
    <row r="992" spans="1:1">
      <c r="A992" s="6"/>
    </row>
    <row r="993" spans="1:1">
      <c r="A993" s="6"/>
    </row>
    <row r="994" spans="1:1">
      <c r="A994" s="6"/>
    </row>
    <row r="995" spans="1:1">
      <c r="A995" s="6"/>
    </row>
    <row r="996" spans="1:1">
      <c r="A996" s="6"/>
    </row>
    <row r="997" spans="1:1">
      <c r="A997" s="6"/>
    </row>
    <row r="998" spans="1:1">
      <c r="A998" s="6"/>
    </row>
    <row r="999" spans="1:1">
      <c r="A999" s="6"/>
    </row>
    <row r="1000" spans="1:1">
      <c r="A1000" s="6"/>
    </row>
    <row r="1001" spans="1:1">
      <c r="A1001" s="6"/>
    </row>
    <row r="1002" spans="1:1">
      <c r="A1002" s="6"/>
    </row>
    <row r="1003" spans="1:1">
      <c r="A1003" s="6"/>
    </row>
    <row r="1004" spans="1:1">
      <c r="A1004" s="6"/>
    </row>
    <row r="1005" spans="1:1">
      <c r="A1005" s="6"/>
    </row>
    <row r="1006" spans="1:1">
      <c r="A1006" s="6"/>
    </row>
    <row r="1007" spans="1:1">
      <c r="A1007" s="6"/>
    </row>
    <row r="1008" spans="1:1">
      <c r="A1008" s="6"/>
    </row>
    <row r="1009" spans="1:1">
      <c r="A1009" s="6"/>
    </row>
    <row r="1010" spans="1:1">
      <c r="A1010" s="6"/>
    </row>
    <row r="1011" spans="1:1">
      <c r="A1011" s="6"/>
    </row>
    <row r="1012" spans="1:1">
      <c r="A1012" s="6"/>
    </row>
    <row r="1013" spans="1:1">
      <c r="A1013" s="6"/>
    </row>
    <row r="1014" spans="1:1">
      <c r="A1014" s="6"/>
    </row>
    <row r="1015" spans="1:1">
      <c r="A1015" s="6"/>
    </row>
    <row r="1016" spans="1:1">
      <c r="A1016" s="6"/>
    </row>
    <row r="1017" spans="1:1">
      <c r="A1017" s="6"/>
    </row>
    <row r="1018" spans="1:1">
      <c r="A1018" s="6"/>
    </row>
    <row r="1019" spans="1:1">
      <c r="A1019" s="6"/>
    </row>
    <row r="1020" spans="1:1">
      <c r="A1020" s="6"/>
    </row>
    <row r="1021" spans="1:1">
      <c r="A1021" s="6"/>
    </row>
    <row r="1022" spans="1:1">
      <c r="A1022" s="6"/>
    </row>
    <row r="1023" spans="1:1">
      <c r="A1023" s="6"/>
    </row>
    <row r="1024" spans="1:1">
      <c r="A1024" s="6"/>
    </row>
    <row r="1025" spans="1:1">
      <c r="A1025" s="6"/>
    </row>
    <row r="1026" spans="1:1">
      <c r="A1026" s="6"/>
    </row>
    <row r="1027" spans="1:1">
      <c r="A1027" s="6"/>
    </row>
    <row r="1028" spans="1:1">
      <c r="A1028" s="6"/>
    </row>
    <row r="1029" spans="1:1">
      <c r="A1029" s="6"/>
    </row>
    <row r="1030" spans="1:1">
      <c r="A1030" s="6"/>
    </row>
    <row r="1031" spans="1:1">
      <c r="A1031" s="6"/>
    </row>
    <row r="1032" spans="1:1">
      <c r="A1032" s="6"/>
    </row>
    <row r="1033" spans="1:1">
      <c r="A1033" s="6"/>
    </row>
    <row r="1034" spans="1:1">
      <c r="A1034" s="6"/>
    </row>
    <row r="1035" spans="1:1">
      <c r="A1035" s="6"/>
    </row>
    <row r="1036" spans="1:1">
      <c r="A1036" s="6"/>
    </row>
    <row r="1037" spans="1:1">
      <c r="A1037" s="6"/>
    </row>
    <row r="1038" spans="1:1">
      <c r="A1038" s="6"/>
    </row>
    <row r="1039" spans="1:1">
      <c r="A1039" s="6"/>
    </row>
    <row r="1040" spans="1:1">
      <c r="A1040" s="6"/>
    </row>
    <row r="1041" spans="1:1">
      <c r="A1041" s="6"/>
    </row>
    <row r="1042" spans="1:1">
      <c r="A1042" s="6"/>
    </row>
    <row r="1043" spans="1:1">
      <c r="A1043" s="6"/>
    </row>
    <row r="1044" spans="1:1">
      <c r="A1044" s="6"/>
    </row>
    <row r="1045" spans="1:1">
      <c r="A1045" s="6"/>
    </row>
    <row r="1046" spans="1:1">
      <c r="A1046" s="6"/>
    </row>
    <row r="1047" spans="1:1">
      <c r="A1047" s="6"/>
    </row>
    <row r="1048" spans="1:1">
      <c r="A1048" s="6"/>
    </row>
    <row r="1049" spans="1:1">
      <c r="A1049" s="6"/>
    </row>
    <row r="1050" spans="1:1">
      <c r="A1050" s="6"/>
    </row>
    <row r="1051" spans="1:1">
      <c r="A1051" s="6"/>
    </row>
    <row r="1052" spans="1:1">
      <c r="A1052" s="6"/>
    </row>
    <row r="1053" spans="1:1">
      <c r="A1053" s="6"/>
    </row>
    <row r="1054" spans="1:1">
      <c r="A1054" s="6"/>
    </row>
    <row r="1055" spans="1:1">
      <c r="A1055" s="6"/>
    </row>
    <row r="1056" spans="1:1">
      <c r="A1056" s="6"/>
    </row>
    <row r="1057" spans="1:1">
      <c r="A1057" s="6"/>
    </row>
    <row r="1058" spans="1:1">
      <c r="A1058" s="6"/>
    </row>
    <row r="1059" spans="1:1">
      <c r="A1059" s="6"/>
    </row>
    <row r="1060" spans="1:1">
      <c r="A1060" s="6"/>
    </row>
    <row r="1061" spans="1:1">
      <c r="A1061" s="6"/>
    </row>
    <row r="1062" spans="1:1">
      <c r="A1062" s="6"/>
    </row>
    <row r="1063" spans="1:1">
      <c r="A1063" s="6"/>
    </row>
    <row r="1064" spans="1:1">
      <c r="A1064" s="6"/>
    </row>
    <row r="1065" spans="1:1">
      <c r="A1065" s="6"/>
    </row>
    <row r="1066" spans="1:1">
      <c r="A1066" s="6"/>
    </row>
    <row r="1067" spans="1:1">
      <c r="A1067" s="6"/>
    </row>
    <row r="1068" spans="1:1">
      <c r="A1068" s="6"/>
    </row>
    <row r="1069" spans="1:1">
      <c r="A1069" s="6"/>
    </row>
    <row r="1070" spans="1:1">
      <c r="A1070" s="6"/>
    </row>
    <row r="1071" spans="1:1">
      <c r="A1071" s="6"/>
    </row>
    <row r="1072" spans="1:1">
      <c r="A1072" s="6"/>
    </row>
    <row r="1073" spans="1:1">
      <c r="A1073" s="6"/>
    </row>
    <row r="1074" spans="1:1">
      <c r="A1074" s="6"/>
    </row>
    <row r="1075" spans="1:1">
      <c r="A1075" s="6"/>
    </row>
    <row r="1076" spans="1:1">
      <c r="A1076" s="6"/>
    </row>
    <row r="1077" spans="1:1">
      <c r="A1077" s="6"/>
    </row>
    <row r="1078" spans="1:1">
      <c r="A1078" s="6"/>
    </row>
    <row r="1079" spans="1:1">
      <c r="A1079" s="6"/>
    </row>
    <row r="1080" spans="1:1">
      <c r="A1080" s="6"/>
    </row>
    <row r="1081" spans="1:1">
      <c r="A1081" s="6"/>
    </row>
    <row r="1082" spans="1:1">
      <c r="A1082" s="6"/>
    </row>
    <row r="1083" spans="1:1">
      <c r="A1083" s="6"/>
    </row>
    <row r="1084" spans="1:1">
      <c r="A1084" s="6"/>
    </row>
    <row r="1085" spans="1:1">
      <c r="A1085" s="6"/>
    </row>
    <row r="1086" spans="1:1">
      <c r="A1086" s="6"/>
    </row>
    <row r="1087" spans="1:1">
      <c r="A1087" s="6"/>
    </row>
    <row r="1088" spans="1:1">
      <c r="A1088" s="6"/>
    </row>
    <row r="1089" spans="1:1">
      <c r="A1089" s="6"/>
    </row>
    <row r="1090" spans="1:1">
      <c r="A1090" s="6"/>
    </row>
    <row r="1091" spans="1:1">
      <c r="A1091" s="6"/>
    </row>
    <row r="1092" spans="1:1">
      <c r="A1092" s="6"/>
    </row>
    <row r="1093" spans="1:1">
      <c r="A1093" s="6"/>
    </row>
    <row r="1094" spans="1:1">
      <c r="A1094" s="6"/>
    </row>
    <row r="1095" spans="1:1">
      <c r="A1095" s="6"/>
    </row>
    <row r="1096" spans="1:1">
      <c r="A1096" s="6"/>
    </row>
    <row r="1097" spans="1:1">
      <c r="A1097" s="6"/>
    </row>
    <row r="1098" spans="1:1">
      <c r="A1098" s="6"/>
    </row>
    <row r="1099" spans="1:1">
      <c r="A1099" s="6"/>
    </row>
    <row r="1100" spans="1:1">
      <c r="A1100" s="6"/>
    </row>
    <row r="1101" spans="1:1">
      <c r="A1101" s="6"/>
    </row>
    <row r="1102" spans="1:1">
      <c r="A1102" s="6"/>
    </row>
    <row r="1103" spans="1:1">
      <c r="A1103" s="6"/>
    </row>
    <row r="1104" spans="1:1">
      <c r="A1104" s="6"/>
    </row>
    <row r="1105" spans="1:1">
      <c r="A1105" s="6"/>
    </row>
    <row r="1106" spans="1:1">
      <c r="A1106" s="6"/>
    </row>
    <row r="1107" spans="1:1">
      <c r="A1107" s="6"/>
    </row>
    <row r="1108" spans="1:1">
      <c r="A1108" s="6"/>
    </row>
    <row r="1109" spans="1:1">
      <c r="A1109" s="6"/>
    </row>
    <row r="1110" spans="1:1">
      <c r="A1110" s="6"/>
    </row>
    <row r="1111" spans="1:1">
      <c r="A1111" s="6"/>
    </row>
    <row r="1112" spans="1:1">
      <c r="A1112" s="6"/>
    </row>
    <row r="1113" spans="1:1">
      <c r="A1113" s="6"/>
    </row>
    <row r="1114" spans="1:1">
      <c r="A1114" s="6"/>
    </row>
    <row r="1115" spans="1:1">
      <c r="A1115" s="6"/>
    </row>
    <row r="1116" spans="1:1">
      <c r="A1116" s="6"/>
    </row>
    <row r="1117" spans="1:1">
      <c r="A1117" s="6"/>
    </row>
    <row r="1118" spans="1:1">
      <c r="A1118" s="6"/>
    </row>
    <row r="1119" spans="1:1">
      <c r="A1119" s="6"/>
    </row>
    <row r="1120" spans="1:1">
      <c r="A1120" s="6"/>
    </row>
    <row r="1121" spans="1:1">
      <c r="A1121" s="6"/>
    </row>
    <row r="1122" spans="1:1">
      <c r="A1122" s="6"/>
    </row>
    <row r="1123" spans="1:1">
      <c r="A1123" s="6"/>
    </row>
    <row r="1124" spans="1:1">
      <c r="A1124" s="6"/>
    </row>
    <row r="1125" spans="1:1">
      <c r="A1125" s="6"/>
    </row>
    <row r="1126" spans="1:1">
      <c r="A1126" s="6"/>
    </row>
    <row r="1127" spans="1:1">
      <c r="A1127" s="6"/>
    </row>
    <row r="1128" spans="1:1">
      <c r="A1128" s="6"/>
    </row>
    <row r="1129" spans="1:1">
      <c r="A1129" s="6"/>
    </row>
    <row r="1130" spans="1:1">
      <c r="A1130" s="6"/>
    </row>
    <row r="1131" spans="1:1">
      <c r="A1131" s="6"/>
    </row>
    <row r="1132" spans="1:1">
      <c r="A1132" s="6"/>
    </row>
    <row r="1133" spans="1:1">
      <c r="A1133" s="6"/>
    </row>
    <row r="1134" spans="1:1">
      <c r="A1134" s="6"/>
    </row>
    <row r="1135" spans="1:1">
      <c r="A1135" s="6"/>
    </row>
    <row r="1136" spans="1:1">
      <c r="A1136" s="6"/>
    </row>
    <row r="1137" spans="1:1">
      <c r="A1137" s="6"/>
    </row>
    <row r="1138" spans="1:1">
      <c r="A1138" s="6"/>
    </row>
    <row r="1139" spans="1:1">
      <c r="A1139" s="6"/>
    </row>
    <row r="1140" spans="1:1">
      <c r="A1140" s="6"/>
    </row>
    <row r="1141" spans="1:1">
      <c r="A1141" s="6"/>
    </row>
    <row r="1142" spans="1:1">
      <c r="A1142" s="6"/>
    </row>
    <row r="1143" spans="1:1">
      <c r="A1143" s="6"/>
    </row>
    <row r="1144" spans="1:1">
      <c r="A1144" s="6"/>
    </row>
    <row r="1145" spans="1:1">
      <c r="A1145" s="6"/>
    </row>
    <row r="1146" spans="1:1">
      <c r="A1146" s="6"/>
    </row>
    <row r="1147" spans="1:1">
      <c r="A1147" s="6"/>
    </row>
    <row r="1148" spans="1:1">
      <c r="A1148" s="6"/>
    </row>
    <row r="1149" spans="1:1">
      <c r="A1149" s="6"/>
    </row>
    <row r="1150" spans="1:1">
      <c r="A1150" s="6"/>
    </row>
    <row r="1151" spans="1:1">
      <c r="A1151" s="6"/>
    </row>
    <row r="1152" spans="1:1">
      <c r="A1152" s="6"/>
    </row>
    <row r="1153" spans="1:1">
      <c r="A1153" s="6"/>
    </row>
    <row r="1154" spans="1:1">
      <c r="A1154" s="6"/>
    </row>
    <row r="1155" spans="1:1">
      <c r="A1155" s="6"/>
    </row>
    <row r="1156" spans="1:1">
      <c r="A1156" s="6"/>
    </row>
    <row r="1157" spans="1:1">
      <c r="A1157" s="6"/>
    </row>
    <row r="1158" spans="1:1">
      <c r="A1158" s="6"/>
    </row>
    <row r="1159" spans="1:1">
      <c r="A1159" s="6"/>
    </row>
    <row r="1160" spans="1:1">
      <c r="A1160" s="6"/>
    </row>
    <row r="1161" spans="1:1">
      <c r="A1161" s="6"/>
    </row>
    <row r="1162" spans="1:1">
      <c r="A1162" s="6"/>
    </row>
    <row r="1163" spans="1:1">
      <c r="A1163" s="6"/>
    </row>
    <row r="1164" spans="1:1">
      <c r="A1164" s="6"/>
    </row>
    <row r="1165" spans="1:1">
      <c r="A1165" s="6"/>
    </row>
    <row r="1166" spans="1:1">
      <c r="A1166" s="6"/>
    </row>
    <row r="1167" spans="1:1">
      <c r="A1167" s="6"/>
    </row>
    <row r="1168" spans="1:1">
      <c r="A1168" s="6"/>
    </row>
    <row r="1169" spans="1:1">
      <c r="A1169" s="6"/>
    </row>
    <row r="1170" spans="1:1">
      <c r="A1170" s="6"/>
    </row>
    <row r="1171" spans="1:1">
      <c r="A1171" s="6"/>
    </row>
    <row r="1172" spans="1:1">
      <c r="A1172" s="6"/>
    </row>
    <row r="1173" spans="1:1">
      <c r="A1173" s="6"/>
    </row>
    <row r="1174" spans="1:1">
      <c r="A1174" s="6"/>
    </row>
    <row r="1175" spans="1:1">
      <c r="A1175" s="6"/>
    </row>
    <row r="1176" spans="1:1">
      <c r="A1176" s="6"/>
    </row>
    <row r="1177" spans="1:1">
      <c r="A1177" s="6"/>
    </row>
    <row r="1178" spans="1:1">
      <c r="A1178" s="6"/>
    </row>
    <row r="1179" spans="1:1">
      <c r="A1179" s="6"/>
    </row>
    <row r="1180" spans="1:1">
      <c r="A1180" s="6"/>
    </row>
    <row r="1181" spans="1:1">
      <c r="A1181" s="6"/>
    </row>
    <row r="1182" spans="1:1">
      <c r="A1182" s="6"/>
    </row>
    <row r="1183" spans="1:1">
      <c r="A1183" s="6"/>
    </row>
    <row r="1184" spans="1:1">
      <c r="A1184" s="6"/>
    </row>
    <row r="1185" spans="1:1">
      <c r="A1185" s="6"/>
    </row>
    <row r="1186" spans="1:1">
      <c r="A1186" s="6"/>
    </row>
    <row r="1187" spans="1:1">
      <c r="A1187" s="6"/>
    </row>
    <row r="1188" spans="1:1">
      <c r="A1188" s="6"/>
    </row>
    <row r="1189" spans="1:1">
      <c r="A1189" s="6"/>
    </row>
    <row r="1190" spans="1:1">
      <c r="A1190" s="6"/>
    </row>
    <row r="1191" spans="1:1">
      <c r="A1191" s="6"/>
    </row>
    <row r="1192" spans="1:1">
      <c r="A1192" s="6"/>
    </row>
    <row r="1193" spans="1:1">
      <c r="A1193" s="6"/>
    </row>
    <row r="1194" spans="1:1">
      <c r="A1194" s="6"/>
    </row>
    <row r="1195" spans="1:1">
      <c r="A1195" s="6"/>
    </row>
    <row r="1196" spans="1:1">
      <c r="A1196" s="6"/>
    </row>
    <row r="1197" spans="1:1">
      <c r="A1197" s="6"/>
    </row>
    <row r="1198" spans="1:1">
      <c r="A1198" s="6"/>
    </row>
    <row r="1199" spans="1:1">
      <c r="A1199" s="6"/>
    </row>
    <row r="1200" spans="1:1">
      <c r="A1200" s="6"/>
    </row>
    <row r="1201" spans="1:1">
      <c r="A1201" s="6"/>
    </row>
    <row r="1202" spans="1:1">
      <c r="A1202" s="6"/>
    </row>
    <row r="1203" spans="1:1">
      <c r="A1203" s="6"/>
    </row>
    <row r="1204" spans="1:1">
      <c r="A1204" s="6"/>
    </row>
    <row r="1205" spans="1:1">
      <c r="A1205" s="6"/>
    </row>
    <row r="1206" spans="1:1">
      <c r="A1206" s="6"/>
    </row>
    <row r="1207" spans="1:1">
      <c r="A1207" s="6"/>
    </row>
    <row r="1208" spans="1:1">
      <c r="A1208" s="6"/>
    </row>
    <row r="1209" spans="1:1">
      <c r="A1209" s="6"/>
    </row>
    <row r="1210" spans="1:1">
      <c r="A1210" s="6"/>
    </row>
    <row r="1211" spans="1:1">
      <c r="A1211" s="6"/>
    </row>
    <row r="1212" spans="1:1">
      <c r="A1212" s="6"/>
    </row>
    <row r="1213" spans="1:1">
      <c r="A1213" s="6"/>
    </row>
    <row r="1214" spans="1:1">
      <c r="A1214" s="6"/>
    </row>
    <row r="1215" spans="1:1">
      <c r="A1215" s="6"/>
    </row>
    <row r="1216" spans="1:1">
      <c r="A1216" s="6"/>
    </row>
    <row r="1217" spans="1:1">
      <c r="A1217" s="6"/>
    </row>
    <row r="1218" spans="1:1">
      <c r="A1218" s="6"/>
    </row>
    <row r="1219" spans="1:1">
      <c r="A1219" s="6"/>
    </row>
    <row r="1220" spans="1:1">
      <c r="A1220" s="6"/>
    </row>
    <row r="1221" spans="1:1">
      <c r="A1221" s="6"/>
    </row>
    <row r="1222" spans="1:1">
      <c r="A1222" s="6"/>
    </row>
    <row r="1223" spans="1:1">
      <c r="A1223" s="6"/>
    </row>
    <row r="1224" spans="1:1">
      <c r="A1224" s="6"/>
    </row>
    <row r="1225" spans="1:1">
      <c r="A1225" s="6"/>
    </row>
    <row r="1226" spans="1:1">
      <c r="A1226" s="6"/>
    </row>
    <row r="1227" spans="1:1">
      <c r="A1227" s="6"/>
    </row>
    <row r="1228" spans="1:1">
      <c r="A1228" s="6"/>
    </row>
    <row r="1229" spans="1:1">
      <c r="A1229" s="6"/>
    </row>
    <row r="1230" spans="1:1">
      <c r="A1230" s="6"/>
    </row>
    <row r="1231" spans="1:1">
      <c r="A1231" s="6"/>
    </row>
    <row r="1232" spans="1:1">
      <c r="A1232" s="6"/>
    </row>
    <row r="1233" spans="1:1">
      <c r="A1233" s="6"/>
    </row>
    <row r="1234" spans="1:1">
      <c r="A1234" s="6"/>
    </row>
    <row r="1235" spans="1:1">
      <c r="A1235" s="6"/>
    </row>
    <row r="1236" spans="1:1">
      <c r="A1236" s="6"/>
    </row>
    <row r="1237" spans="1:1">
      <c r="A1237" s="6"/>
    </row>
    <row r="1238" spans="1:1">
      <c r="A1238" s="6"/>
    </row>
    <row r="1239" spans="1:1">
      <c r="A1239" s="6"/>
    </row>
    <row r="1240" spans="1:1">
      <c r="A1240" s="6"/>
    </row>
    <row r="1241" spans="1:1">
      <c r="A1241" s="6"/>
    </row>
    <row r="1242" spans="1:1">
      <c r="A1242" s="6"/>
    </row>
    <row r="1243" spans="1:1">
      <c r="A1243" s="6"/>
    </row>
    <row r="1244" spans="1:1">
      <c r="A1244" s="6"/>
    </row>
    <row r="1245" spans="1:1">
      <c r="A1245" s="6"/>
    </row>
    <row r="1246" spans="1:1">
      <c r="A1246" s="6"/>
    </row>
    <row r="1247" spans="1:1">
      <c r="A1247" s="6"/>
    </row>
    <row r="1248" spans="1:1">
      <c r="A1248" s="6"/>
    </row>
    <row r="1249" spans="1:1">
      <c r="A1249" s="6"/>
    </row>
    <row r="1250" spans="1:1">
      <c r="A1250" s="6"/>
    </row>
    <row r="1251" spans="1:1">
      <c r="A1251" s="6"/>
    </row>
    <row r="1252" spans="1:1">
      <c r="A1252" s="6"/>
    </row>
    <row r="1253" spans="1:1">
      <c r="A1253" s="6"/>
    </row>
    <row r="1254" spans="1:1">
      <c r="A1254" s="6"/>
    </row>
    <row r="1255" spans="1:1">
      <c r="A1255" s="6"/>
    </row>
    <row r="1256" spans="1:1">
      <c r="A1256" s="6"/>
    </row>
    <row r="1257" spans="1:1">
      <c r="A1257" s="6"/>
    </row>
    <row r="1258" spans="1:1">
      <c r="A1258" s="6"/>
    </row>
    <row r="1259" spans="1:1">
      <c r="A1259" s="6"/>
    </row>
    <row r="1260" spans="1:1">
      <c r="A1260" s="6"/>
    </row>
    <row r="1261" spans="1:1">
      <c r="A1261" s="6"/>
    </row>
    <row r="1262" spans="1:1">
      <c r="A1262" s="6"/>
    </row>
    <row r="1263" spans="1:1">
      <c r="A1263" s="6"/>
    </row>
    <row r="1264" spans="1:1">
      <c r="A1264" s="6"/>
    </row>
    <row r="1265" spans="1:1">
      <c r="A1265" s="6"/>
    </row>
    <row r="1266" spans="1:1">
      <c r="A1266" s="6"/>
    </row>
    <row r="1267" spans="1:1">
      <c r="A1267" s="6"/>
    </row>
    <row r="1268" spans="1:1">
      <c r="A1268" s="6"/>
    </row>
    <row r="1269" spans="1:1">
      <c r="A1269" s="6"/>
    </row>
    <row r="1270" spans="1:1">
      <c r="A1270" s="6"/>
    </row>
    <row r="1271" spans="1:1">
      <c r="A1271" s="6"/>
    </row>
    <row r="1272" spans="1:1">
      <c r="A1272" s="6"/>
    </row>
    <row r="1273" spans="1:1">
      <c r="A1273" s="6"/>
    </row>
    <row r="1274" spans="1:1">
      <c r="A1274" s="6"/>
    </row>
    <row r="1275" spans="1:1">
      <c r="A1275" s="6"/>
    </row>
    <row r="1276" spans="1:1">
      <c r="A1276" s="6"/>
    </row>
    <row r="1277" spans="1:1">
      <c r="A1277" s="6"/>
    </row>
    <row r="1278" spans="1:1">
      <c r="A1278" s="6"/>
    </row>
    <row r="1279" spans="1:1">
      <c r="A1279" s="6"/>
    </row>
    <row r="1280" spans="1:1">
      <c r="A1280" s="6"/>
    </row>
    <row r="1281" spans="1:1">
      <c r="A1281" s="6"/>
    </row>
    <row r="1282" spans="1:1">
      <c r="A1282" s="6"/>
    </row>
    <row r="1283" spans="1:1">
      <c r="A1283" s="6"/>
    </row>
    <row r="1284" spans="1:1">
      <c r="A1284" s="6"/>
    </row>
    <row r="1285" spans="1:1">
      <c r="A1285" s="6"/>
    </row>
    <row r="1286" spans="1:1">
      <c r="A1286" s="6"/>
    </row>
    <row r="1287" spans="1:1">
      <c r="A1287" s="6"/>
    </row>
    <row r="1288" spans="1:1">
      <c r="A1288" s="6"/>
    </row>
    <row r="1289" spans="1:1">
      <c r="A1289" s="6"/>
    </row>
    <row r="1290" spans="1:1">
      <c r="A1290" s="6"/>
    </row>
    <row r="1291" spans="1:1">
      <c r="A1291" s="6"/>
    </row>
    <row r="1292" spans="1:1">
      <c r="A1292" s="6"/>
    </row>
    <row r="1293" spans="1:1">
      <c r="A1293" s="6"/>
    </row>
    <row r="1294" spans="1:1">
      <c r="A1294" s="6"/>
    </row>
    <row r="1295" spans="1:1">
      <c r="A1295" s="6"/>
    </row>
    <row r="1296" spans="1:1">
      <c r="A1296" s="6"/>
    </row>
    <row r="1297" spans="1:1">
      <c r="A1297" s="6"/>
    </row>
    <row r="1298" spans="1:1">
      <c r="A1298" s="6"/>
    </row>
    <row r="1299" spans="1:1">
      <c r="A1299" s="6"/>
    </row>
    <row r="1300" spans="1:1">
      <c r="A1300" s="6"/>
    </row>
    <row r="1301" spans="1:1">
      <c r="A1301" s="6"/>
    </row>
    <row r="1302" spans="1:1">
      <c r="A1302" s="6"/>
    </row>
    <row r="1303" spans="1:1">
      <c r="A1303" s="6"/>
    </row>
    <row r="1304" spans="1:1">
      <c r="A1304" s="6"/>
    </row>
    <row r="1305" spans="1:1">
      <c r="A1305" s="6"/>
    </row>
    <row r="1306" spans="1:1">
      <c r="A1306" s="6"/>
    </row>
    <row r="1307" spans="1:1">
      <c r="A1307" s="6"/>
    </row>
    <row r="1308" spans="1:1">
      <c r="A1308" s="6"/>
    </row>
    <row r="1309" spans="1:1">
      <c r="A1309" s="6"/>
    </row>
    <row r="1310" spans="1:1">
      <c r="A1310" s="6"/>
    </row>
    <row r="1311" spans="1:1">
      <c r="A1311" s="6"/>
    </row>
    <row r="1312" spans="1:1">
      <c r="A1312" s="6"/>
    </row>
    <row r="1313" spans="1:1">
      <c r="A1313" s="6"/>
    </row>
    <row r="1314" spans="1:1">
      <c r="A1314" s="6"/>
    </row>
    <row r="1315" spans="1:1">
      <c r="A1315" s="6"/>
    </row>
    <row r="1316" spans="1:1">
      <c r="A1316" s="6"/>
    </row>
    <row r="1317" spans="1:1">
      <c r="A1317" s="6"/>
    </row>
    <row r="1318" spans="1:1">
      <c r="A1318" s="6"/>
    </row>
    <row r="1319" spans="1:1">
      <c r="A1319" s="6"/>
    </row>
    <row r="1320" spans="1:1">
      <c r="A1320" s="6"/>
    </row>
    <row r="1321" spans="1:1">
      <c r="A1321" s="6"/>
    </row>
    <row r="1322" spans="1:1">
      <c r="A1322" s="6"/>
    </row>
    <row r="1323" spans="1:1">
      <c r="A1323" s="6"/>
    </row>
    <row r="1324" spans="1:1">
      <c r="A1324" s="6"/>
    </row>
    <row r="1325" spans="1:1">
      <c r="A1325" s="6"/>
    </row>
    <row r="1326" spans="1:1">
      <c r="A1326" s="6"/>
    </row>
    <row r="1327" spans="1:1">
      <c r="A1327" s="6"/>
    </row>
    <row r="1328" spans="1:1">
      <c r="A1328" s="6"/>
    </row>
    <row r="1329" spans="1:1">
      <c r="A1329" s="6"/>
    </row>
    <row r="1330" spans="1:1">
      <c r="A1330" s="6"/>
    </row>
    <row r="1331" spans="1:1">
      <c r="A1331" s="6"/>
    </row>
    <row r="1332" spans="1:1">
      <c r="A1332" s="6"/>
    </row>
    <row r="1333" spans="1:1">
      <c r="A1333" s="6"/>
    </row>
    <row r="1334" spans="1:1">
      <c r="A1334" s="6"/>
    </row>
    <row r="1335" spans="1:1">
      <c r="A1335" s="6"/>
    </row>
    <row r="1336" spans="1:1">
      <c r="A1336" s="6"/>
    </row>
    <row r="1337" spans="1:1">
      <c r="A1337" s="6"/>
    </row>
    <row r="1338" spans="1:1">
      <c r="A1338" s="6"/>
    </row>
    <row r="1339" spans="1:1">
      <c r="A1339" s="6"/>
    </row>
    <row r="1340" spans="1:1">
      <c r="A1340" s="6"/>
    </row>
    <row r="1341" spans="1:1">
      <c r="A1341" s="6"/>
    </row>
    <row r="1342" spans="1:1">
      <c r="A1342" s="6"/>
    </row>
    <row r="1343" spans="1:1">
      <c r="A1343" s="6"/>
    </row>
    <row r="1344" spans="1:1">
      <c r="A1344" s="6"/>
    </row>
    <row r="1345" spans="1:1">
      <c r="A1345" s="6"/>
    </row>
    <row r="1346" spans="1:1">
      <c r="A1346" s="6"/>
    </row>
    <row r="1347" spans="1:1">
      <c r="A1347" s="6"/>
    </row>
    <row r="1348" spans="1:1">
      <c r="A1348" s="6"/>
    </row>
    <row r="1349" spans="1:1">
      <c r="A1349" s="6"/>
    </row>
    <row r="1350" spans="1:1">
      <c r="A1350" s="6"/>
    </row>
    <row r="1351" spans="1:1">
      <c r="A1351" s="6"/>
    </row>
    <row r="1352" spans="1:1">
      <c r="A1352" s="6"/>
    </row>
    <row r="1353" spans="1:1">
      <c r="A1353" s="6"/>
    </row>
    <row r="1354" spans="1:1">
      <c r="A1354" s="6"/>
    </row>
    <row r="1355" spans="1:1">
      <c r="A1355" s="6"/>
    </row>
    <row r="1356" spans="1:1">
      <c r="A1356" s="6"/>
    </row>
    <row r="1357" spans="1:1">
      <c r="A1357" s="6"/>
    </row>
  </sheetData>
  <autoFilter ref="A1:P749"/>
  <phoneticPr fontId="0" type="noConversion"/>
  <pageMargins left="0.61" right="0.62" top="0.61" bottom="0.56999999999999995" header="0.5" footer="0.5"/>
  <pageSetup paperSize="9" orientation="landscape" r:id="rId1"/>
  <headerFooter alignWithMargins="0"/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R74"/>
  <sheetViews>
    <sheetView zoomScale="110" zoomScaleNormal="110"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L68" sqref="L68:M68"/>
    </sheetView>
  </sheetViews>
  <sheetFormatPr baseColWidth="10" defaultColWidth="11.5703125" defaultRowHeight="12.75"/>
  <cols>
    <col min="1" max="1" width="4.7109375" style="11" customWidth="1"/>
    <col min="2" max="2" width="5.7109375" style="37" customWidth="1"/>
    <col min="3" max="3" width="6.28515625" style="1" customWidth="1"/>
    <col min="4" max="4" width="2.85546875" style="1" customWidth="1"/>
    <col min="5" max="5" width="25.42578125" customWidth="1"/>
    <col min="6" max="6" width="26.5703125" customWidth="1"/>
    <col min="7" max="7" width="2.140625" customWidth="1"/>
    <col min="8" max="8" width="23.140625" customWidth="1"/>
    <col min="9" max="9" width="5.140625" style="1" customWidth="1"/>
    <col min="10" max="10" width="9.140625" customWidth="1"/>
    <col min="11" max="11" width="4.28515625" style="1" customWidth="1"/>
    <col min="12" max="12" width="3.28515625" style="1" customWidth="1"/>
    <col min="13" max="13" width="2.5703125" customWidth="1"/>
    <col min="14" max="14" width="14" customWidth="1"/>
    <col min="15" max="15" width="2.42578125" customWidth="1"/>
    <col min="16" max="16" width="2.28515625" customWidth="1"/>
  </cols>
  <sheetData>
    <row r="1" spans="1:16" ht="60.75">
      <c r="A1" s="69" t="s">
        <v>2836</v>
      </c>
      <c r="B1" s="69" t="s">
        <v>663</v>
      </c>
      <c r="C1" s="70" t="s">
        <v>639</v>
      </c>
      <c r="D1" s="70" t="s">
        <v>0</v>
      </c>
      <c r="E1" s="71" t="s">
        <v>1046</v>
      </c>
      <c r="F1" s="71" t="s">
        <v>2973</v>
      </c>
      <c r="G1" s="70" t="s">
        <v>640</v>
      </c>
      <c r="H1" s="74" t="s">
        <v>689</v>
      </c>
      <c r="I1" s="73" t="s">
        <v>664</v>
      </c>
      <c r="J1" s="70" t="s">
        <v>687</v>
      </c>
      <c r="K1" s="70" t="s">
        <v>665</v>
      </c>
      <c r="L1" s="70" t="s">
        <v>641</v>
      </c>
      <c r="M1" s="70" t="s">
        <v>642</v>
      </c>
      <c r="N1" s="82" t="s">
        <v>680</v>
      </c>
      <c r="O1" s="70" t="s">
        <v>725</v>
      </c>
      <c r="P1" s="70" t="s">
        <v>726</v>
      </c>
    </row>
    <row r="2" spans="1:16" ht="9" customHeight="1">
      <c r="C2" s="37"/>
      <c r="D2" s="37"/>
      <c r="E2" s="37"/>
      <c r="F2" s="37"/>
      <c r="G2" s="37"/>
      <c r="H2" s="37"/>
      <c r="I2" s="37"/>
      <c r="J2" s="37"/>
      <c r="K2" s="37"/>
      <c r="L2" s="37"/>
      <c r="M2" s="37"/>
      <c r="N2" s="37"/>
      <c r="O2" s="26"/>
      <c r="P2" s="26"/>
    </row>
    <row r="3" spans="1:16">
      <c r="B3" s="135" t="s">
        <v>630</v>
      </c>
      <c r="C3" s="135"/>
      <c r="D3" s="135"/>
      <c r="E3" s="135"/>
      <c r="F3" s="135"/>
      <c r="G3" s="135"/>
      <c r="H3" s="135"/>
      <c r="I3" s="135"/>
      <c r="J3" s="135"/>
      <c r="K3" s="135"/>
      <c r="L3" s="135"/>
      <c r="M3" s="135"/>
      <c r="N3" s="135"/>
      <c r="O3" s="26"/>
      <c r="P3" s="26"/>
    </row>
    <row r="4" spans="1:16">
      <c r="A4" s="25"/>
      <c r="B4" s="99" t="s">
        <v>2011</v>
      </c>
      <c r="C4" s="84" t="s">
        <v>0</v>
      </c>
      <c r="D4" s="84"/>
      <c r="E4" s="83" t="s">
        <v>310</v>
      </c>
      <c r="F4" s="83"/>
      <c r="G4" s="84"/>
      <c r="H4" s="83" t="s">
        <v>522</v>
      </c>
      <c r="I4" s="84"/>
      <c r="J4" s="83" t="s">
        <v>1</v>
      </c>
      <c r="K4" s="84"/>
      <c r="L4" s="84"/>
      <c r="M4" s="84"/>
      <c r="N4" s="83" t="s">
        <v>2</v>
      </c>
      <c r="O4" s="85"/>
      <c r="P4" s="85"/>
    </row>
    <row r="5" spans="1:16" ht="22.5">
      <c r="A5" s="25">
        <v>1</v>
      </c>
      <c r="B5" s="100" t="s">
        <v>3</v>
      </c>
      <c r="C5" s="8" t="s">
        <v>2842</v>
      </c>
      <c r="D5" s="8"/>
      <c r="E5" s="9" t="s">
        <v>311</v>
      </c>
      <c r="F5" s="9" t="s">
        <v>311</v>
      </c>
      <c r="G5" s="33" t="s">
        <v>650</v>
      </c>
      <c r="H5" s="9" t="s">
        <v>260</v>
      </c>
      <c r="I5" s="33"/>
      <c r="J5" s="9" t="s">
        <v>8</v>
      </c>
      <c r="K5" s="33"/>
      <c r="L5" s="33"/>
      <c r="M5" s="33" t="s">
        <v>643</v>
      </c>
      <c r="N5" s="9" t="s">
        <v>648</v>
      </c>
      <c r="O5" s="86"/>
      <c r="P5" s="86"/>
    </row>
    <row r="6" spans="1:16">
      <c r="A6" s="25">
        <f>A5+1</f>
        <v>2</v>
      </c>
      <c r="B6" s="100" t="s">
        <v>3</v>
      </c>
      <c r="C6" s="8" t="s">
        <v>2842</v>
      </c>
      <c r="D6" s="8"/>
      <c r="E6" s="9" t="s">
        <v>344</v>
      </c>
      <c r="F6" s="9" t="s">
        <v>344</v>
      </c>
      <c r="G6" s="33" t="s">
        <v>650</v>
      </c>
      <c r="H6" s="9" t="s">
        <v>260</v>
      </c>
      <c r="I6" s="33"/>
      <c r="J6" s="9" t="s">
        <v>8</v>
      </c>
      <c r="K6" s="33" t="s">
        <v>644</v>
      </c>
      <c r="L6" s="33"/>
      <c r="M6" s="33"/>
      <c r="N6" s="9" t="s">
        <v>315</v>
      </c>
      <c r="O6" s="54"/>
      <c r="P6" s="54"/>
    </row>
    <row r="7" spans="1:16">
      <c r="A7" s="25">
        <f>A6+1</f>
        <v>3</v>
      </c>
      <c r="B7" s="100" t="s">
        <v>3</v>
      </c>
      <c r="C7" s="8" t="s">
        <v>2842</v>
      </c>
      <c r="D7" s="8"/>
      <c r="E7" s="9" t="s">
        <v>345</v>
      </c>
      <c r="F7" s="9" t="s">
        <v>345</v>
      </c>
      <c r="G7" s="33" t="s">
        <v>651</v>
      </c>
      <c r="H7" s="9" t="s">
        <v>260</v>
      </c>
      <c r="I7" s="33"/>
      <c r="J7" s="9" t="s">
        <v>8</v>
      </c>
      <c r="K7" s="33" t="s">
        <v>644</v>
      </c>
      <c r="L7" s="33"/>
      <c r="M7" s="33"/>
      <c r="N7" s="9" t="s">
        <v>315</v>
      </c>
      <c r="O7" s="54"/>
      <c r="P7" s="54"/>
    </row>
    <row r="8" spans="1:16">
      <c r="A8" s="102"/>
      <c r="B8" s="137"/>
      <c r="C8" s="137"/>
      <c r="D8" s="137"/>
      <c r="E8" s="137"/>
      <c r="F8" s="137"/>
      <c r="G8" s="137"/>
      <c r="H8" s="137"/>
      <c r="I8" s="137"/>
      <c r="J8" s="137"/>
      <c r="K8" s="137"/>
      <c r="L8" s="137"/>
      <c r="M8" s="137"/>
      <c r="N8" s="137"/>
      <c r="O8" s="26"/>
      <c r="P8" s="26"/>
    </row>
    <row r="9" spans="1:16">
      <c r="A9" s="102"/>
      <c r="B9" s="135" t="s">
        <v>312</v>
      </c>
      <c r="C9" s="135"/>
      <c r="D9" s="135"/>
      <c r="E9" s="135"/>
      <c r="F9" s="135"/>
      <c r="G9" s="135"/>
      <c r="H9" s="135"/>
      <c r="I9" s="135"/>
      <c r="J9" s="135"/>
      <c r="K9" s="135"/>
      <c r="L9" s="135"/>
      <c r="M9" s="135"/>
      <c r="N9" s="135"/>
      <c r="O9" s="26"/>
      <c r="P9" s="26"/>
    </row>
    <row r="10" spans="1:16" ht="22.5">
      <c r="A10" s="25">
        <f>A7+1</f>
        <v>4</v>
      </c>
      <c r="B10" s="100" t="s">
        <v>1251</v>
      </c>
      <c r="C10" s="8" t="s">
        <v>190</v>
      </c>
      <c r="D10" s="8"/>
      <c r="E10" s="9" t="s">
        <v>204</v>
      </c>
      <c r="F10" s="9" t="s">
        <v>856</v>
      </c>
      <c r="G10" s="33" t="s">
        <v>651</v>
      </c>
      <c r="H10" s="9" t="s">
        <v>934</v>
      </c>
      <c r="I10" s="33"/>
      <c r="J10" s="9" t="s">
        <v>8</v>
      </c>
      <c r="K10" s="33" t="s">
        <v>315</v>
      </c>
      <c r="L10" s="33" t="s">
        <v>10</v>
      </c>
      <c r="M10" s="33" t="s">
        <v>643</v>
      </c>
      <c r="N10" s="9"/>
      <c r="O10" s="8" t="s">
        <v>650</v>
      </c>
      <c r="P10" s="50" t="s">
        <v>651</v>
      </c>
    </row>
    <row r="11" spans="1:16" ht="22.5">
      <c r="A11" s="25">
        <f t="shared" ref="A11:A20" si="0">A10+1</f>
        <v>5</v>
      </c>
      <c r="B11" s="100" t="s">
        <v>855</v>
      </c>
      <c r="C11" s="8" t="s">
        <v>190</v>
      </c>
      <c r="D11" s="8"/>
      <c r="E11" s="9" t="s">
        <v>1254</v>
      </c>
      <c r="F11" s="9" t="s">
        <v>856</v>
      </c>
      <c r="G11" s="33" t="s">
        <v>651</v>
      </c>
      <c r="H11" s="9" t="s">
        <v>377</v>
      </c>
      <c r="I11" s="33"/>
      <c r="J11" s="9" t="s">
        <v>8</v>
      </c>
      <c r="K11" s="33" t="s">
        <v>644</v>
      </c>
      <c r="L11" s="33" t="s">
        <v>10</v>
      </c>
      <c r="M11" s="33" t="s">
        <v>643</v>
      </c>
      <c r="N11" s="9"/>
      <c r="O11" s="8" t="s">
        <v>650</v>
      </c>
      <c r="P11" s="8" t="s">
        <v>651</v>
      </c>
    </row>
    <row r="12" spans="1:16" ht="22.5">
      <c r="A12" s="25">
        <f t="shared" si="0"/>
        <v>6</v>
      </c>
      <c r="B12" s="100" t="s">
        <v>864</v>
      </c>
      <c r="C12" s="8" t="s">
        <v>190</v>
      </c>
      <c r="D12" s="8" t="s">
        <v>666</v>
      </c>
      <c r="E12" s="9" t="s">
        <v>204</v>
      </c>
      <c r="F12" s="27" t="s">
        <v>707</v>
      </c>
      <c r="G12" s="33" t="s">
        <v>651</v>
      </c>
      <c r="H12" s="9" t="s">
        <v>377</v>
      </c>
      <c r="I12" s="33" t="s">
        <v>315</v>
      </c>
      <c r="J12" s="9" t="s">
        <v>8</v>
      </c>
      <c r="K12" s="33" t="s">
        <v>315</v>
      </c>
      <c r="L12" s="33" t="s">
        <v>10</v>
      </c>
      <c r="M12" s="33" t="s">
        <v>643</v>
      </c>
      <c r="N12" s="9"/>
      <c r="O12" s="8" t="s">
        <v>650</v>
      </c>
      <c r="P12" s="8" t="s">
        <v>651</v>
      </c>
    </row>
    <row r="13" spans="1:16" ht="22.5">
      <c r="A13" s="25">
        <f t="shared" si="0"/>
        <v>7</v>
      </c>
      <c r="B13" s="100" t="s">
        <v>862</v>
      </c>
      <c r="C13" s="8" t="s">
        <v>190</v>
      </c>
      <c r="D13" s="8" t="s">
        <v>666</v>
      </c>
      <c r="E13" s="9" t="s">
        <v>1255</v>
      </c>
      <c r="F13" s="27" t="s">
        <v>863</v>
      </c>
      <c r="G13" s="33" t="s">
        <v>651</v>
      </c>
      <c r="H13" s="9" t="s">
        <v>934</v>
      </c>
      <c r="I13" s="33" t="s">
        <v>315</v>
      </c>
      <c r="J13" s="9" t="s">
        <v>8</v>
      </c>
      <c r="K13" s="33" t="s">
        <v>644</v>
      </c>
      <c r="L13" s="33" t="s">
        <v>10</v>
      </c>
      <c r="M13" s="33" t="s">
        <v>643</v>
      </c>
      <c r="N13" s="9"/>
      <c r="O13" s="8" t="s">
        <v>650</v>
      </c>
      <c r="P13" s="8" t="s">
        <v>651</v>
      </c>
    </row>
    <row r="14" spans="1:16" ht="22.5">
      <c r="A14" s="25">
        <f t="shared" si="0"/>
        <v>8</v>
      </c>
      <c r="B14" s="100" t="s">
        <v>191</v>
      </c>
      <c r="C14" s="8" t="s">
        <v>190</v>
      </c>
      <c r="D14" s="8"/>
      <c r="E14" s="9" t="s">
        <v>521</v>
      </c>
      <c r="F14" s="9" t="s">
        <v>521</v>
      </c>
      <c r="G14" s="33" t="s">
        <v>651</v>
      </c>
      <c r="H14" s="9" t="s">
        <v>377</v>
      </c>
      <c r="I14" s="33"/>
      <c r="J14" s="9" t="s">
        <v>8</v>
      </c>
      <c r="K14" s="33" t="s">
        <v>644</v>
      </c>
      <c r="L14" s="33" t="s">
        <v>10</v>
      </c>
      <c r="M14" s="33" t="s">
        <v>643</v>
      </c>
      <c r="N14" s="9"/>
      <c r="O14" s="8" t="s">
        <v>650</v>
      </c>
      <c r="P14" s="8" t="s">
        <v>651</v>
      </c>
    </row>
    <row r="15" spans="1:16" ht="33.75">
      <c r="A15" s="25">
        <f t="shared" si="0"/>
        <v>9</v>
      </c>
      <c r="B15" s="100" t="s">
        <v>192</v>
      </c>
      <c r="C15" s="8" t="s">
        <v>190</v>
      </c>
      <c r="D15" s="8" t="s">
        <v>666</v>
      </c>
      <c r="E15" s="9" t="s">
        <v>723</v>
      </c>
      <c r="F15" s="27" t="s">
        <v>707</v>
      </c>
      <c r="G15" s="33" t="s">
        <v>651</v>
      </c>
      <c r="H15" s="9" t="s">
        <v>377</v>
      </c>
      <c r="I15" s="33">
        <v>1958</v>
      </c>
      <c r="J15" s="9" t="s">
        <v>8</v>
      </c>
      <c r="K15" s="33" t="s">
        <v>644</v>
      </c>
      <c r="L15" s="33" t="s">
        <v>10</v>
      </c>
      <c r="M15" s="33" t="s">
        <v>643</v>
      </c>
      <c r="N15" s="9"/>
      <c r="O15" s="8" t="s">
        <v>650</v>
      </c>
      <c r="P15" s="8" t="s">
        <v>651</v>
      </c>
    </row>
    <row r="16" spans="1:16" ht="22.5">
      <c r="A16" s="25">
        <f t="shared" si="0"/>
        <v>10</v>
      </c>
      <c r="B16" s="100" t="s">
        <v>1259</v>
      </c>
      <c r="C16" s="8" t="s">
        <v>190</v>
      </c>
      <c r="D16" s="8" t="s">
        <v>666</v>
      </c>
      <c r="E16" s="9" t="s">
        <v>1260</v>
      </c>
      <c r="F16" s="27" t="s">
        <v>1258</v>
      </c>
      <c r="G16" s="33" t="s">
        <v>650</v>
      </c>
      <c r="H16" s="9" t="s">
        <v>1028</v>
      </c>
      <c r="I16" s="33"/>
      <c r="J16" s="9" t="s">
        <v>8</v>
      </c>
      <c r="K16" s="33"/>
      <c r="L16" s="33" t="s">
        <v>10</v>
      </c>
      <c r="M16" s="33" t="s">
        <v>643</v>
      </c>
      <c r="N16" s="9" t="s">
        <v>1261</v>
      </c>
      <c r="O16" s="8" t="s">
        <v>650</v>
      </c>
      <c r="P16" s="8" t="s">
        <v>651</v>
      </c>
    </row>
    <row r="17" spans="1:16" ht="22.5">
      <c r="A17" s="25">
        <f t="shared" si="0"/>
        <v>11</v>
      </c>
      <c r="B17" s="100" t="s">
        <v>1256</v>
      </c>
      <c r="C17" s="8" t="s">
        <v>190</v>
      </c>
      <c r="D17" s="8" t="s">
        <v>666</v>
      </c>
      <c r="E17" s="9" t="s">
        <v>1257</v>
      </c>
      <c r="F17" s="27" t="s">
        <v>1258</v>
      </c>
      <c r="G17" s="33" t="s">
        <v>650</v>
      </c>
      <c r="H17" s="9" t="s">
        <v>934</v>
      </c>
      <c r="I17" s="33"/>
      <c r="J17" s="9" t="s">
        <v>2372</v>
      </c>
      <c r="K17" s="33"/>
      <c r="L17" s="33" t="s">
        <v>10</v>
      </c>
      <c r="M17" s="33" t="s">
        <v>643</v>
      </c>
      <c r="N17" s="9"/>
      <c r="O17" s="8" t="s">
        <v>650</v>
      </c>
      <c r="P17" s="50" t="s">
        <v>651</v>
      </c>
    </row>
    <row r="18" spans="1:16" ht="22.5">
      <c r="A18" s="25">
        <f t="shared" si="0"/>
        <v>12</v>
      </c>
      <c r="B18" s="100" t="s">
        <v>1248</v>
      </c>
      <c r="C18" s="8" t="s">
        <v>190</v>
      </c>
      <c r="D18" s="8" t="s">
        <v>666</v>
      </c>
      <c r="E18" s="9" t="s">
        <v>1249</v>
      </c>
      <c r="F18" s="27" t="s">
        <v>1250</v>
      </c>
      <c r="G18" s="33" t="s">
        <v>650</v>
      </c>
      <c r="H18" s="9" t="s">
        <v>934</v>
      </c>
      <c r="I18" s="33"/>
      <c r="J18" s="9" t="s">
        <v>8</v>
      </c>
      <c r="K18" s="33"/>
      <c r="L18" s="33" t="s">
        <v>10</v>
      </c>
      <c r="M18" s="33" t="s">
        <v>643</v>
      </c>
      <c r="N18" s="9"/>
      <c r="O18" s="8" t="s">
        <v>650</v>
      </c>
      <c r="P18" s="50" t="s">
        <v>651</v>
      </c>
    </row>
    <row r="19" spans="1:16" ht="22.5">
      <c r="A19" s="25">
        <f t="shared" si="0"/>
        <v>13</v>
      </c>
      <c r="B19" s="100" t="s">
        <v>1240</v>
      </c>
      <c r="C19" s="8" t="s">
        <v>190</v>
      </c>
      <c r="D19" s="8" t="s">
        <v>666</v>
      </c>
      <c r="E19" s="9" t="s">
        <v>1242</v>
      </c>
      <c r="F19" s="27" t="s">
        <v>1245</v>
      </c>
      <c r="G19" s="33" t="s">
        <v>650</v>
      </c>
      <c r="H19" s="9" t="s">
        <v>377</v>
      </c>
      <c r="I19" s="33"/>
      <c r="J19" s="9" t="s">
        <v>8</v>
      </c>
      <c r="K19" s="33"/>
      <c r="L19" s="33" t="s">
        <v>10</v>
      </c>
      <c r="M19" s="33" t="s">
        <v>643</v>
      </c>
      <c r="N19" s="9" t="s">
        <v>1241</v>
      </c>
      <c r="O19" s="8" t="s">
        <v>650</v>
      </c>
      <c r="P19" s="8" t="s">
        <v>651</v>
      </c>
    </row>
    <row r="20" spans="1:16" ht="22.5">
      <c r="A20" s="25">
        <f t="shared" si="0"/>
        <v>14</v>
      </c>
      <c r="B20" s="100" t="s">
        <v>869</v>
      </c>
      <c r="C20" s="8" t="s">
        <v>190</v>
      </c>
      <c r="D20" s="8" t="s">
        <v>666</v>
      </c>
      <c r="E20" s="9" t="s">
        <v>1243</v>
      </c>
      <c r="F20" s="27" t="s">
        <v>1244</v>
      </c>
      <c r="G20" s="33" t="s">
        <v>651</v>
      </c>
      <c r="H20" s="9" t="s">
        <v>377</v>
      </c>
      <c r="I20" s="33"/>
      <c r="J20" s="9" t="s">
        <v>8</v>
      </c>
      <c r="K20" s="33"/>
      <c r="L20" s="33" t="s">
        <v>10</v>
      </c>
      <c r="M20" s="33" t="s">
        <v>643</v>
      </c>
      <c r="N20" s="9"/>
      <c r="O20" s="8" t="s">
        <v>650</v>
      </c>
      <c r="P20" s="8" t="s">
        <v>651</v>
      </c>
    </row>
    <row r="21" spans="1:16" ht="22.5">
      <c r="A21" s="25">
        <f t="shared" ref="A21:A37" si="1">A20+1</f>
        <v>15</v>
      </c>
      <c r="B21" s="100" t="s">
        <v>368</v>
      </c>
      <c r="C21" s="8" t="s">
        <v>190</v>
      </c>
      <c r="D21" s="8" t="s">
        <v>666</v>
      </c>
      <c r="E21" s="9" t="s">
        <v>2063</v>
      </c>
      <c r="F21" s="27" t="s">
        <v>833</v>
      </c>
      <c r="G21" s="33" t="s">
        <v>651</v>
      </c>
      <c r="H21" s="9" t="s">
        <v>377</v>
      </c>
      <c r="I21" s="33"/>
      <c r="J21" s="9" t="s">
        <v>8</v>
      </c>
      <c r="K21" s="33"/>
      <c r="L21" s="33" t="s">
        <v>10</v>
      </c>
      <c r="M21" s="33" t="s">
        <v>643</v>
      </c>
      <c r="N21" s="9"/>
      <c r="O21" s="8" t="s">
        <v>650</v>
      </c>
      <c r="P21" s="8" t="s">
        <v>651</v>
      </c>
    </row>
    <row r="22" spans="1:16" ht="22.5">
      <c r="A22" s="25">
        <f t="shared" si="1"/>
        <v>16</v>
      </c>
      <c r="B22" s="100" t="s">
        <v>368</v>
      </c>
      <c r="C22" s="8" t="s">
        <v>190</v>
      </c>
      <c r="D22" s="8"/>
      <c r="E22" s="9" t="s">
        <v>519</v>
      </c>
      <c r="F22" s="9" t="s">
        <v>519</v>
      </c>
      <c r="G22" s="33" t="s">
        <v>650</v>
      </c>
      <c r="H22" s="9" t="s">
        <v>377</v>
      </c>
      <c r="I22" s="33"/>
      <c r="J22" s="9" t="s">
        <v>8</v>
      </c>
      <c r="K22" s="33" t="s">
        <v>644</v>
      </c>
      <c r="L22" s="33"/>
      <c r="M22" s="33"/>
      <c r="N22" s="9"/>
      <c r="O22" s="8" t="s">
        <v>650</v>
      </c>
      <c r="P22" s="8" t="s">
        <v>651</v>
      </c>
    </row>
    <row r="23" spans="1:16" ht="22.5">
      <c r="A23" s="25">
        <f t="shared" si="1"/>
        <v>17</v>
      </c>
      <c r="B23" s="100" t="s">
        <v>832</v>
      </c>
      <c r="C23" s="8" t="s">
        <v>190</v>
      </c>
      <c r="D23" s="8" t="s">
        <v>666</v>
      </c>
      <c r="E23" s="9" t="s">
        <v>2557</v>
      </c>
      <c r="F23" s="52" t="s">
        <v>833</v>
      </c>
      <c r="G23" s="33" t="s">
        <v>650</v>
      </c>
      <c r="H23" s="9" t="s">
        <v>377</v>
      </c>
      <c r="I23" s="33"/>
      <c r="J23" s="9" t="s">
        <v>834</v>
      </c>
      <c r="K23" s="33" t="s">
        <v>644</v>
      </c>
      <c r="L23" s="33" t="s">
        <v>10</v>
      </c>
      <c r="M23" s="33" t="s">
        <v>643</v>
      </c>
      <c r="N23" s="9" t="s">
        <v>249</v>
      </c>
      <c r="O23" s="8" t="s">
        <v>650</v>
      </c>
      <c r="P23" s="8" t="s">
        <v>651</v>
      </c>
    </row>
    <row r="24" spans="1:16" ht="22.5">
      <c r="A24" s="25">
        <f t="shared" si="1"/>
        <v>18</v>
      </c>
      <c r="B24" s="100" t="s">
        <v>193</v>
      </c>
      <c r="C24" s="8" t="s">
        <v>190</v>
      </c>
      <c r="D24" s="8"/>
      <c r="E24" s="9" t="s">
        <v>2558</v>
      </c>
      <c r="F24" s="9" t="s">
        <v>520</v>
      </c>
      <c r="G24" s="33" t="s">
        <v>650</v>
      </c>
      <c r="H24" s="9" t="s">
        <v>377</v>
      </c>
      <c r="I24" s="33"/>
      <c r="J24" s="9" t="s">
        <v>8</v>
      </c>
      <c r="K24" s="33" t="s">
        <v>644</v>
      </c>
      <c r="L24" s="33" t="s">
        <v>10</v>
      </c>
      <c r="M24" s="33" t="s">
        <v>643</v>
      </c>
      <c r="N24" s="9" t="s">
        <v>249</v>
      </c>
      <c r="O24" s="8" t="s">
        <v>650</v>
      </c>
      <c r="P24" s="8" t="s">
        <v>651</v>
      </c>
    </row>
    <row r="25" spans="1:16" ht="22.5">
      <c r="A25" s="25">
        <f t="shared" si="1"/>
        <v>19</v>
      </c>
      <c r="B25" s="100" t="s">
        <v>620</v>
      </c>
      <c r="C25" s="8" t="s">
        <v>190</v>
      </c>
      <c r="D25" s="8" t="s">
        <v>666</v>
      </c>
      <c r="E25" s="9" t="s">
        <v>1247</v>
      </c>
      <c r="F25" s="9" t="s">
        <v>1246</v>
      </c>
      <c r="G25" s="33" t="s">
        <v>650</v>
      </c>
      <c r="H25" s="9" t="s">
        <v>621</v>
      </c>
      <c r="I25" s="33"/>
      <c r="J25" s="9" t="s">
        <v>8</v>
      </c>
      <c r="K25" s="33" t="s">
        <v>644</v>
      </c>
      <c r="L25" s="134" t="s">
        <v>10</v>
      </c>
      <c r="M25" s="33" t="s">
        <v>643</v>
      </c>
      <c r="N25" s="9"/>
      <c r="O25" s="8" t="s">
        <v>650</v>
      </c>
      <c r="P25" s="8" t="s">
        <v>651</v>
      </c>
    </row>
    <row r="26" spans="1:16" ht="22.5">
      <c r="A26" s="25">
        <f t="shared" si="1"/>
        <v>20</v>
      </c>
      <c r="B26" s="100" t="s">
        <v>881</v>
      </c>
      <c r="C26" s="8" t="s">
        <v>190</v>
      </c>
      <c r="D26" s="8" t="s">
        <v>709</v>
      </c>
      <c r="E26" s="9" t="s">
        <v>1252</v>
      </c>
      <c r="F26" s="9" t="s">
        <v>1253</v>
      </c>
      <c r="G26" s="33" t="s">
        <v>650</v>
      </c>
      <c r="H26" s="9" t="s">
        <v>934</v>
      </c>
      <c r="I26" s="33"/>
      <c r="J26" s="9" t="s">
        <v>8</v>
      </c>
      <c r="K26" s="33" t="s">
        <v>315</v>
      </c>
      <c r="L26" s="33" t="s">
        <v>10</v>
      </c>
      <c r="M26" s="33" t="s">
        <v>643</v>
      </c>
      <c r="N26" s="9"/>
      <c r="O26" s="8" t="s">
        <v>650</v>
      </c>
      <c r="P26" s="50" t="s">
        <v>651</v>
      </c>
    </row>
    <row r="27" spans="1:16" ht="22.5">
      <c r="A27" s="25">
        <f t="shared" si="1"/>
        <v>21</v>
      </c>
      <c r="B27" s="100" t="s">
        <v>2081</v>
      </c>
      <c r="C27" s="8" t="s">
        <v>190</v>
      </c>
      <c r="D27" s="8" t="s">
        <v>666</v>
      </c>
      <c r="E27" s="9" t="s">
        <v>2082</v>
      </c>
      <c r="F27" s="9" t="s">
        <v>2083</v>
      </c>
      <c r="G27" s="33" t="s">
        <v>650</v>
      </c>
      <c r="H27" s="9" t="s">
        <v>2084</v>
      </c>
      <c r="I27" s="33"/>
      <c r="J27" s="9" t="s">
        <v>8</v>
      </c>
      <c r="K27" s="33"/>
      <c r="L27" s="33" t="s">
        <v>10</v>
      </c>
      <c r="M27" s="33" t="s">
        <v>643</v>
      </c>
      <c r="N27" s="9"/>
      <c r="O27" s="8" t="s">
        <v>650</v>
      </c>
      <c r="P27" s="50" t="s">
        <v>651</v>
      </c>
    </row>
    <row r="28" spans="1:16">
      <c r="A28" s="25">
        <f t="shared" si="1"/>
        <v>22</v>
      </c>
      <c r="B28" s="100" t="s">
        <v>362</v>
      </c>
      <c r="C28" s="8" t="s">
        <v>190</v>
      </c>
      <c r="D28" s="8"/>
      <c r="E28" s="9" t="s">
        <v>363</v>
      </c>
      <c r="F28" s="9" t="s">
        <v>363</v>
      </c>
      <c r="G28" s="33" t="s">
        <v>650</v>
      </c>
      <c r="H28" s="9" t="s">
        <v>322</v>
      </c>
      <c r="I28" s="33"/>
      <c r="J28" s="9" t="s">
        <v>8</v>
      </c>
      <c r="K28" s="33"/>
      <c r="L28" s="33" t="s">
        <v>10</v>
      </c>
      <c r="M28" s="33" t="s">
        <v>643</v>
      </c>
      <c r="N28" s="9"/>
      <c r="O28" s="8" t="s">
        <v>650</v>
      </c>
      <c r="P28" s="8" t="s">
        <v>651</v>
      </c>
    </row>
    <row r="29" spans="1:16" ht="22.5">
      <c r="A29" s="25">
        <f t="shared" si="1"/>
        <v>23</v>
      </c>
      <c r="B29" s="100" t="s">
        <v>194</v>
      </c>
      <c r="C29" s="8" t="s">
        <v>190</v>
      </c>
      <c r="D29" s="8" t="s">
        <v>666</v>
      </c>
      <c r="E29" s="9" t="s">
        <v>196</v>
      </c>
      <c r="F29" s="27" t="s">
        <v>724</v>
      </c>
      <c r="G29" s="33" t="s">
        <v>651</v>
      </c>
      <c r="H29" s="9" t="s">
        <v>377</v>
      </c>
      <c r="I29" s="33">
        <v>1958</v>
      </c>
      <c r="J29" s="9" t="s">
        <v>816</v>
      </c>
      <c r="K29" s="33" t="s">
        <v>644</v>
      </c>
      <c r="L29" s="33" t="s">
        <v>10</v>
      </c>
      <c r="M29" s="33" t="s">
        <v>643</v>
      </c>
      <c r="N29" s="9"/>
      <c r="O29" s="8" t="s">
        <v>650</v>
      </c>
      <c r="P29" s="8" t="s">
        <v>651</v>
      </c>
    </row>
    <row r="30" spans="1:16" ht="22.5">
      <c r="A30" s="25">
        <f t="shared" si="1"/>
        <v>24</v>
      </c>
      <c r="B30" s="100" t="s">
        <v>195</v>
      </c>
      <c r="C30" s="8" t="s">
        <v>190</v>
      </c>
      <c r="D30" s="8" t="s">
        <v>666</v>
      </c>
      <c r="E30" s="9" t="s">
        <v>1236</v>
      </c>
      <c r="F30" s="9" t="s">
        <v>1237</v>
      </c>
      <c r="G30" s="33" t="s">
        <v>652</v>
      </c>
      <c r="H30" s="9" t="s">
        <v>377</v>
      </c>
      <c r="I30" s="33"/>
      <c r="J30" s="9" t="s">
        <v>8</v>
      </c>
      <c r="K30" s="33" t="s">
        <v>644</v>
      </c>
      <c r="L30" s="33" t="s">
        <v>10</v>
      </c>
      <c r="M30" s="33" t="s">
        <v>643</v>
      </c>
      <c r="N30" s="9"/>
      <c r="O30" s="8" t="s">
        <v>650</v>
      </c>
      <c r="P30" s="8" t="s">
        <v>651</v>
      </c>
    </row>
    <row r="31" spans="1:16" ht="22.5">
      <c r="A31" s="25">
        <f t="shared" si="1"/>
        <v>25</v>
      </c>
      <c r="B31" s="100" t="s">
        <v>1235</v>
      </c>
      <c r="C31" s="8" t="s">
        <v>190</v>
      </c>
      <c r="D31" s="8" t="s">
        <v>666</v>
      </c>
      <c r="E31" s="9" t="s">
        <v>1238</v>
      </c>
      <c r="F31" s="9" t="s">
        <v>1239</v>
      </c>
      <c r="G31" s="33" t="s">
        <v>652</v>
      </c>
      <c r="H31" s="9" t="s">
        <v>377</v>
      </c>
      <c r="I31" s="33"/>
      <c r="J31" s="9" t="s">
        <v>8</v>
      </c>
      <c r="K31" s="33"/>
      <c r="L31" s="33" t="s">
        <v>10</v>
      </c>
      <c r="M31" s="33" t="s">
        <v>643</v>
      </c>
      <c r="N31" s="9"/>
      <c r="O31" s="25" t="s">
        <v>650</v>
      </c>
      <c r="P31" s="25" t="s">
        <v>651</v>
      </c>
    </row>
    <row r="32" spans="1:16" ht="22.5">
      <c r="A32" s="25">
        <f t="shared" si="1"/>
        <v>26</v>
      </c>
      <c r="B32" s="100" t="s">
        <v>2384</v>
      </c>
      <c r="C32" s="8" t="s">
        <v>190</v>
      </c>
      <c r="D32" s="8" t="s">
        <v>315</v>
      </c>
      <c r="E32" s="9" t="s">
        <v>2385</v>
      </c>
      <c r="F32" s="9" t="s">
        <v>315</v>
      </c>
      <c r="G32" s="33" t="s">
        <v>652</v>
      </c>
      <c r="H32" s="9" t="s">
        <v>377</v>
      </c>
      <c r="I32" s="33"/>
      <c r="J32" s="9" t="s">
        <v>8</v>
      </c>
      <c r="K32" s="33"/>
      <c r="L32" s="33" t="s">
        <v>2013</v>
      </c>
      <c r="M32" s="33"/>
      <c r="N32" s="9"/>
      <c r="O32" s="25" t="s">
        <v>650</v>
      </c>
      <c r="P32" s="25" t="s">
        <v>651</v>
      </c>
    </row>
    <row r="33" spans="1:18" ht="22.5">
      <c r="A33" s="25">
        <f t="shared" si="1"/>
        <v>27</v>
      </c>
      <c r="B33" s="100" t="s">
        <v>2389</v>
      </c>
      <c r="C33" s="8" t="s">
        <v>190</v>
      </c>
      <c r="D33" s="8" t="s">
        <v>666</v>
      </c>
      <c r="E33" s="9" t="s">
        <v>2012</v>
      </c>
      <c r="F33" s="9" t="s">
        <v>2274</v>
      </c>
      <c r="G33" s="33" t="s">
        <v>652</v>
      </c>
      <c r="H33" s="9" t="s">
        <v>377</v>
      </c>
      <c r="I33" s="33"/>
      <c r="J33" s="9" t="s">
        <v>8</v>
      </c>
      <c r="K33" s="33"/>
      <c r="L33" s="33" t="s">
        <v>10</v>
      </c>
      <c r="M33" s="33" t="s">
        <v>643</v>
      </c>
      <c r="N33" s="9"/>
      <c r="O33" s="25" t="s">
        <v>650</v>
      </c>
      <c r="P33" s="25" t="s">
        <v>651</v>
      </c>
      <c r="R33" s="2" t="s">
        <v>315</v>
      </c>
    </row>
    <row r="34" spans="1:18" ht="22.5">
      <c r="A34" s="25">
        <f t="shared" si="1"/>
        <v>28</v>
      </c>
      <c r="B34" s="100" t="s">
        <v>2789</v>
      </c>
      <c r="C34" s="8" t="s">
        <v>190</v>
      </c>
      <c r="D34" s="8" t="s">
        <v>666</v>
      </c>
      <c r="E34" s="9" t="s">
        <v>2791</v>
      </c>
      <c r="F34" s="9" t="s">
        <v>2790</v>
      </c>
      <c r="G34" s="33" t="s">
        <v>650</v>
      </c>
      <c r="H34" s="9" t="s">
        <v>377</v>
      </c>
      <c r="I34" s="33"/>
      <c r="J34" s="9" t="s">
        <v>8</v>
      </c>
      <c r="K34" s="33"/>
      <c r="L34" s="33" t="s">
        <v>10</v>
      </c>
      <c r="M34" s="33"/>
      <c r="N34" s="9"/>
      <c r="O34" s="25"/>
      <c r="P34" s="25"/>
      <c r="R34" s="2"/>
    </row>
    <row r="35" spans="1:18" ht="22.5">
      <c r="A35" s="25">
        <f t="shared" si="1"/>
        <v>29</v>
      </c>
      <c r="B35" s="100" t="s">
        <v>321</v>
      </c>
      <c r="C35" s="8" t="s">
        <v>190</v>
      </c>
      <c r="D35" s="8"/>
      <c r="E35" s="9" t="s">
        <v>388</v>
      </c>
      <c r="F35" s="9" t="s">
        <v>388</v>
      </c>
      <c r="G35" s="33" t="s">
        <v>649</v>
      </c>
      <c r="H35" s="9" t="s">
        <v>2048</v>
      </c>
      <c r="I35" s="33"/>
      <c r="J35" s="9" t="s">
        <v>54</v>
      </c>
      <c r="K35" s="33"/>
      <c r="L35" s="33" t="s">
        <v>10</v>
      </c>
      <c r="M35" s="33" t="s">
        <v>643</v>
      </c>
      <c r="N35" s="9"/>
      <c r="O35" s="8" t="s">
        <v>650</v>
      </c>
      <c r="P35" s="8" t="s">
        <v>651</v>
      </c>
    </row>
    <row r="36" spans="1:18" ht="22.5">
      <c r="A36" s="25">
        <f t="shared" si="1"/>
        <v>30</v>
      </c>
      <c r="B36" s="100" t="s">
        <v>2386</v>
      </c>
      <c r="C36" s="8" t="s">
        <v>190</v>
      </c>
      <c r="D36" s="8" t="s">
        <v>666</v>
      </c>
      <c r="E36" s="9" t="s">
        <v>2387</v>
      </c>
      <c r="F36" s="9" t="s">
        <v>6</v>
      </c>
      <c r="G36" s="33" t="s">
        <v>650</v>
      </c>
      <c r="H36" s="9" t="s">
        <v>377</v>
      </c>
      <c r="I36" s="33"/>
      <c r="J36" s="9" t="s">
        <v>2388</v>
      </c>
      <c r="K36" s="33"/>
      <c r="L36" s="33" t="s">
        <v>2013</v>
      </c>
      <c r="M36" s="33"/>
      <c r="N36" s="9"/>
      <c r="O36" s="8" t="s">
        <v>650</v>
      </c>
      <c r="P36" s="8" t="s">
        <v>651</v>
      </c>
    </row>
    <row r="37" spans="1:18" ht="22.5">
      <c r="A37" s="25">
        <f t="shared" si="1"/>
        <v>31</v>
      </c>
      <c r="B37" s="100" t="s">
        <v>2390</v>
      </c>
      <c r="C37" s="8" t="s">
        <v>651</v>
      </c>
      <c r="D37" s="8" t="s">
        <v>709</v>
      </c>
      <c r="E37" s="27" t="s">
        <v>811</v>
      </c>
      <c r="F37" s="27" t="s">
        <v>710</v>
      </c>
      <c r="G37" s="33" t="s">
        <v>651</v>
      </c>
      <c r="H37" s="9" t="s">
        <v>377</v>
      </c>
      <c r="I37" s="33">
        <v>1958</v>
      </c>
      <c r="J37" s="33" t="s">
        <v>8</v>
      </c>
      <c r="K37" s="33"/>
      <c r="L37" s="33" t="s">
        <v>10</v>
      </c>
      <c r="M37" s="33" t="s">
        <v>643</v>
      </c>
      <c r="N37" s="9"/>
      <c r="O37" s="8" t="s">
        <v>650</v>
      </c>
      <c r="P37" s="8" t="s">
        <v>651</v>
      </c>
    </row>
    <row r="38" spans="1:18">
      <c r="A38" s="102"/>
      <c r="B38" s="137"/>
      <c r="C38" s="137"/>
      <c r="D38" s="137"/>
      <c r="E38" s="137"/>
      <c r="F38" s="137"/>
      <c r="G38" s="137"/>
      <c r="H38" s="137"/>
      <c r="I38" s="137"/>
      <c r="J38" s="137"/>
      <c r="K38" s="137"/>
      <c r="L38" s="137"/>
      <c r="M38" s="137"/>
      <c r="N38" s="137"/>
      <c r="O38" s="26"/>
      <c r="P38" s="26"/>
    </row>
    <row r="39" spans="1:18">
      <c r="A39" s="102"/>
      <c r="B39" s="135" t="s">
        <v>317</v>
      </c>
      <c r="C39" s="135"/>
      <c r="D39" s="135"/>
      <c r="E39" s="135"/>
      <c r="F39" s="135"/>
      <c r="G39" s="135"/>
      <c r="H39" s="135"/>
      <c r="I39" s="135"/>
      <c r="J39" s="135"/>
      <c r="K39" s="135"/>
      <c r="L39" s="135"/>
      <c r="M39" s="135"/>
      <c r="N39" s="135"/>
      <c r="O39" s="87"/>
      <c r="P39" s="26"/>
    </row>
    <row r="40" spans="1:18" ht="11.25" customHeight="1">
      <c r="A40" s="102"/>
      <c r="B40" s="89"/>
      <c r="C40" s="89"/>
      <c r="D40" s="88"/>
      <c r="E40" s="88"/>
      <c r="F40" s="88"/>
      <c r="G40" s="88"/>
      <c r="H40" s="88"/>
      <c r="I40" s="89"/>
      <c r="J40" s="88"/>
      <c r="K40" s="89"/>
      <c r="L40" s="89"/>
      <c r="M40" s="88"/>
      <c r="N40" s="88"/>
      <c r="O40" s="87"/>
      <c r="P40" s="26"/>
    </row>
    <row r="41" spans="1:18">
      <c r="A41" s="101"/>
      <c r="B41" s="94" t="s">
        <v>2373</v>
      </c>
      <c r="C41" s="89"/>
      <c r="D41" s="88"/>
      <c r="E41" s="88"/>
      <c r="F41" s="88"/>
      <c r="G41" s="88"/>
      <c r="H41" s="88"/>
      <c r="I41" s="89"/>
      <c r="J41" s="88"/>
      <c r="K41" s="89"/>
      <c r="L41" s="89"/>
      <c r="M41" s="88"/>
      <c r="N41" s="88"/>
      <c r="O41" s="26"/>
      <c r="P41" s="26"/>
    </row>
    <row r="42" spans="1:18" ht="22.5">
      <c r="A42" s="25">
        <f>A37+1</f>
        <v>32</v>
      </c>
      <c r="B42" s="100" t="s">
        <v>392</v>
      </c>
      <c r="C42" s="8" t="s">
        <v>4</v>
      </c>
      <c r="D42" s="33" t="s">
        <v>666</v>
      </c>
      <c r="E42" s="9" t="s">
        <v>98</v>
      </c>
      <c r="F42" s="9" t="s">
        <v>98</v>
      </c>
      <c r="G42" s="33" t="s">
        <v>650</v>
      </c>
      <c r="H42" s="9" t="s">
        <v>523</v>
      </c>
      <c r="I42" s="33" t="s">
        <v>688</v>
      </c>
      <c r="J42" s="53" t="s">
        <v>8</v>
      </c>
      <c r="K42" s="33" t="s">
        <v>644</v>
      </c>
      <c r="L42" s="55" t="s">
        <v>937</v>
      </c>
      <c r="M42" s="55" t="s">
        <v>643</v>
      </c>
      <c r="N42" s="9"/>
      <c r="O42" s="54"/>
      <c r="P42" s="54"/>
    </row>
    <row r="43" spans="1:18" ht="22.5">
      <c r="A43" s="25">
        <f>A42+1</f>
        <v>33</v>
      </c>
      <c r="B43" s="100" t="s">
        <v>929</v>
      </c>
      <c r="C43" s="8" t="s">
        <v>4</v>
      </c>
      <c r="D43" s="33" t="s">
        <v>666</v>
      </c>
      <c r="E43" s="9" t="s">
        <v>930</v>
      </c>
      <c r="F43" s="9" t="s">
        <v>931</v>
      </c>
      <c r="G43" s="33" t="s">
        <v>650</v>
      </c>
      <c r="H43" s="9" t="s">
        <v>523</v>
      </c>
      <c r="I43" s="33" t="s">
        <v>688</v>
      </c>
      <c r="J43" s="53" t="s">
        <v>932</v>
      </c>
      <c r="K43" s="33" t="s">
        <v>644</v>
      </c>
      <c r="L43" s="55" t="s">
        <v>937</v>
      </c>
      <c r="M43" s="55" t="s">
        <v>643</v>
      </c>
      <c r="N43" s="9"/>
      <c r="O43" s="54"/>
      <c r="P43" s="54"/>
    </row>
    <row r="44" spans="1:18">
      <c r="A44" s="25">
        <f t="shared" ref="A44:A47" si="2">A43+1</f>
        <v>34</v>
      </c>
      <c r="B44" s="100" t="s">
        <v>2213</v>
      </c>
      <c r="C44" s="8" t="s">
        <v>4</v>
      </c>
      <c r="D44" s="33" t="s">
        <v>666</v>
      </c>
      <c r="E44" s="9" t="s">
        <v>1526</v>
      </c>
      <c r="F44" s="9" t="s">
        <v>1526</v>
      </c>
      <c r="G44" s="33" t="s">
        <v>650</v>
      </c>
      <c r="H44" s="9" t="s">
        <v>99</v>
      </c>
      <c r="I44" s="33" t="s">
        <v>688</v>
      </c>
      <c r="J44" s="53" t="s">
        <v>2376</v>
      </c>
      <c r="K44" s="33"/>
      <c r="L44" s="55" t="s">
        <v>10</v>
      </c>
      <c r="M44" s="55" t="s">
        <v>643</v>
      </c>
      <c r="N44" s="9"/>
      <c r="O44" s="54"/>
      <c r="P44" s="54"/>
    </row>
    <row r="45" spans="1:18">
      <c r="A45" s="25">
        <f t="shared" si="2"/>
        <v>35</v>
      </c>
      <c r="B45" s="100" t="s">
        <v>289</v>
      </c>
      <c r="C45" s="8" t="s">
        <v>4</v>
      </c>
      <c r="D45" s="33"/>
      <c r="E45" s="9" t="s">
        <v>288</v>
      </c>
      <c r="F45" s="9" t="s">
        <v>288</v>
      </c>
      <c r="G45" s="33" t="s">
        <v>650</v>
      </c>
      <c r="H45" s="9" t="s">
        <v>99</v>
      </c>
      <c r="I45" s="33" t="s">
        <v>688</v>
      </c>
      <c r="J45" s="53" t="s">
        <v>333</v>
      </c>
      <c r="K45" s="33" t="s">
        <v>644</v>
      </c>
      <c r="L45" s="55"/>
      <c r="M45" s="55"/>
      <c r="N45" s="9"/>
      <c r="O45" s="54"/>
      <c r="P45" s="54"/>
    </row>
    <row r="46" spans="1:18" ht="22.5">
      <c r="A46" s="25">
        <f t="shared" si="2"/>
        <v>36</v>
      </c>
      <c r="B46" s="100" t="s">
        <v>1576</v>
      </c>
      <c r="C46" s="8" t="s">
        <v>4</v>
      </c>
      <c r="D46" s="33" t="s">
        <v>666</v>
      </c>
      <c r="E46" s="9" t="s">
        <v>2377</v>
      </c>
      <c r="F46" s="9" t="s">
        <v>2377</v>
      </c>
      <c r="G46" s="33" t="s">
        <v>650</v>
      </c>
      <c r="H46" s="9" t="s">
        <v>99</v>
      </c>
      <c r="I46" s="33" t="s">
        <v>688</v>
      </c>
      <c r="J46" s="53" t="s">
        <v>8</v>
      </c>
      <c r="K46" s="33"/>
      <c r="L46" s="55" t="s">
        <v>10</v>
      </c>
      <c r="M46" s="55" t="s">
        <v>643</v>
      </c>
      <c r="N46" s="9"/>
      <c r="O46" s="54"/>
      <c r="P46" s="54"/>
    </row>
    <row r="47" spans="1:18">
      <c r="A47" s="25">
        <f t="shared" si="2"/>
        <v>37</v>
      </c>
      <c r="B47" s="100" t="s">
        <v>2417</v>
      </c>
      <c r="C47" s="8" t="s">
        <v>4</v>
      </c>
      <c r="D47" s="33" t="s">
        <v>666</v>
      </c>
      <c r="E47" s="9" t="s">
        <v>2416</v>
      </c>
      <c r="F47" s="9" t="s">
        <v>2416</v>
      </c>
      <c r="G47" s="33" t="s">
        <v>650</v>
      </c>
      <c r="H47" s="9" t="s">
        <v>99</v>
      </c>
      <c r="I47" s="33" t="s">
        <v>688</v>
      </c>
      <c r="J47" s="53" t="s">
        <v>8</v>
      </c>
      <c r="K47" s="33"/>
      <c r="L47" s="55" t="s">
        <v>10</v>
      </c>
      <c r="M47" s="55" t="s">
        <v>643</v>
      </c>
      <c r="N47" s="9"/>
      <c r="O47" s="54"/>
      <c r="P47" s="54"/>
    </row>
    <row r="48" spans="1:18" ht="11.25" customHeight="1">
      <c r="A48" s="102"/>
      <c r="B48" s="138"/>
      <c r="C48" s="139"/>
      <c r="D48" s="139"/>
      <c r="E48" s="139"/>
      <c r="F48" s="139"/>
      <c r="G48" s="139"/>
      <c r="H48" s="139"/>
      <c r="I48" s="139"/>
      <c r="J48" s="139"/>
      <c r="K48" s="139"/>
      <c r="L48" s="139"/>
      <c r="M48" s="139"/>
      <c r="N48" s="139"/>
      <c r="O48" s="139"/>
      <c r="P48" s="139"/>
    </row>
    <row r="49" spans="1:16">
      <c r="A49" s="102"/>
      <c r="B49" s="135" t="s">
        <v>2374</v>
      </c>
      <c r="C49" s="136"/>
      <c r="D49" s="136"/>
      <c r="E49" s="136"/>
      <c r="F49" s="136"/>
      <c r="G49" s="136"/>
      <c r="H49" s="136"/>
      <c r="I49" s="136"/>
      <c r="J49" s="136"/>
      <c r="K49" s="136"/>
      <c r="L49" s="136"/>
      <c r="M49" s="136"/>
      <c r="N49" s="136"/>
      <c r="O49" s="136"/>
      <c r="P49" s="136"/>
    </row>
    <row r="50" spans="1:16">
      <c r="A50" s="25">
        <f>A47+1</f>
        <v>38</v>
      </c>
      <c r="B50" s="100" t="s">
        <v>851</v>
      </c>
      <c r="C50" s="8" t="s">
        <v>633</v>
      </c>
      <c r="D50" s="33" t="s">
        <v>666</v>
      </c>
      <c r="E50" s="9" t="s">
        <v>852</v>
      </c>
      <c r="F50" s="9" t="s">
        <v>852</v>
      </c>
      <c r="G50" s="33" t="s">
        <v>650</v>
      </c>
      <c r="H50" s="9" t="s">
        <v>635</v>
      </c>
      <c r="I50" s="33"/>
      <c r="J50" s="53" t="s">
        <v>8</v>
      </c>
      <c r="K50" s="55"/>
      <c r="L50" s="33" t="s">
        <v>10</v>
      </c>
      <c r="M50" s="33" t="s">
        <v>643</v>
      </c>
      <c r="N50" s="9"/>
      <c r="O50" s="51"/>
      <c r="P50" s="51"/>
    </row>
    <row r="51" spans="1:16">
      <c r="A51" s="25">
        <f>A50+1</f>
        <v>39</v>
      </c>
      <c r="B51" s="100" t="s">
        <v>632</v>
      </c>
      <c r="C51" s="8" t="s">
        <v>633</v>
      </c>
      <c r="D51" s="33"/>
      <c r="E51" s="9" t="s">
        <v>634</v>
      </c>
      <c r="F51" s="9" t="s">
        <v>634</v>
      </c>
      <c r="G51" s="33" t="s">
        <v>650</v>
      </c>
      <c r="H51" s="9" t="s">
        <v>635</v>
      </c>
      <c r="I51" s="33"/>
      <c r="J51" s="53" t="s">
        <v>636</v>
      </c>
      <c r="K51" s="33" t="s">
        <v>644</v>
      </c>
      <c r="L51" s="55"/>
      <c r="M51" s="55"/>
      <c r="N51" s="9"/>
      <c r="O51" s="54"/>
      <c r="P51" s="54"/>
    </row>
    <row r="52" spans="1:16" ht="11.25" customHeight="1">
      <c r="A52" s="102"/>
      <c r="B52" s="138"/>
      <c r="C52" s="139"/>
      <c r="D52" s="139"/>
      <c r="E52" s="139"/>
      <c r="F52" s="139"/>
      <c r="G52" s="139"/>
      <c r="H52" s="139"/>
      <c r="I52" s="139"/>
      <c r="J52" s="139"/>
      <c r="K52" s="139"/>
      <c r="L52" s="139"/>
      <c r="M52" s="139"/>
      <c r="N52" s="139"/>
      <c r="O52" s="139"/>
      <c r="P52" s="139"/>
    </row>
    <row r="53" spans="1:16">
      <c r="A53" s="102"/>
      <c r="B53" s="135" t="s">
        <v>2375</v>
      </c>
      <c r="C53" s="136"/>
      <c r="D53" s="136"/>
      <c r="E53" s="136"/>
      <c r="F53" s="136"/>
      <c r="G53" s="136"/>
      <c r="H53" s="136"/>
      <c r="I53" s="136"/>
      <c r="J53" s="136"/>
      <c r="K53" s="136"/>
      <c r="L53" s="136"/>
      <c r="M53" s="136"/>
      <c r="N53" s="136"/>
      <c r="O53" s="136"/>
      <c r="P53" s="136"/>
    </row>
    <row r="54" spans="1:16" ht="22.5">
      <c r="A54" s="25">
        <f>A51+1</f>
        <v>40</v>
      </c>
      <c r="B54" s="100" t="s">
        <v>2362</v>
      </c>
      <c r="C54" s="8" t="s">
        <v>525</v>
      </c>
      <c r="D54" s="33"/>
      <c r="E54" s="9" t="s">
        <v>2367</v>
      </c>
      <c r="F54" s="9" t="s">
        <v>2367</v>
      </c>
      <c r="G54" s="33" t="s">
        <v>650</v>
      </c>
      <c r="H54" s="9" t="s">
        <v>527</v>
      </c>
      <c r="I54" s="33" t="s">
        <v>2368</v>
      </c>
      <c r="J54" s="9" t="s">
        <v>8</v>
      </c>
      <c r="K54" s="33"/>
      <c r="L54" s="33" t="s">
        <v>937</v>
      </c>
      <c r="M54" s="33" t="s">
        <v>643</v>
      </c>
      <c r="N54" s="9"/>
      <c r="O54" s="51"/>
      <c r="P54" s="103"/>
    </row>
    <row r="55" spans="1:16" ht="22.5">
      <c r="A55" s="25">
        <f>A54+1</f>
        <v>41</v>
      </c>
      <c r="B55" s="100" t="s">
        <v>2363</v>
      </c>
      <c r="C55" s="8" t="s">
        <v>525</v>
      </c>
      <c r="D55" s="33"/>
      <c r="E55" s="9" t="s">
        <v>1019</v>
      </c>
      <c r="F55" s="9" t="s">
        <v>1019</v>
      </c>
      <c r="G55" s="33" t="s">
        <v>650</v>
      </c>
      <c r="H55" s="9" t="s">
        <v>527</v>
      </c>
      <c r="I55" s="33" t="s">
        <v>2368</v>
      </c>
      <c r="J55" s="9" t="s">
        <v>1020</v>
      </c>
      <c r="K55" s="33" t="s">
        <v>644</v>
      </c>
      <c r="L55" s="134" t="s">
        <v>10</v>
      </c>
      <c r="M55" s="134" t="s">
        <v>643</v>
      </c>
      <c r="N55" s="9" t="s">
        <v>1021</v>
      </c>
      <c r="O55" s="51"/>
      <c r="P55" s="51"/>
    </row>
    <row r="56" spans="1:16" ht="22.5">
      <c r="A56" s="25">
        <f t="shared" ref="A56:A66" si="3">A55+1</f>
        <v>42</v>
      </c>
      <c r="B56" s="100" t="s">
        <v>2092</v>
      </c>
      <c r="C56" s="8" t="s">
        <v>525</v>
      </c>
      <c r="D56" s="33"/>
      <c r="E56" s="9" t="s">
        <v>2094</v>
      </c>
      <c r="F56" s="9" t="s">
        <v>2093</v>
      </c>
      <c r="G56" s="33" t="s">
        <v>650</v>
      </c>
      <c r="H56" s="9" t="s">
        <v>527</v>
      </c>
      <c r="I56" s="33" t="s">
        <v>2368</v>
      </c>
      <c r="J56" s="9"/>
      <c r="K56" s="33"/>
      <c r="L56" s="134" t="s">
        <v>10</v>
      </c>
      <c r="M56" s="134" t="s">
        <v>643</v>
      </c>
      <c r="N56" s="9"/>
      <c r="O56" s="51"/>
      <c r="P56" s="51"/>
    </row>
    <row r="57" spans="1:16" ht="22.5">
      <c r="A57" s="25">
        <f t="shared" si="3"/>
        <v>43</v>
      </c>
      <c r="B57" s="100" t="s">
        <v>2391</v>
      </c>
      <c r="C57" s="8" t="s">
        <v>190</v>
      </c>
      <c r="D57" s="33" t="s">
        <v>315</v>
      </c>
      <c r="E57" s="9" t="s">
        <v>526</v>
      </c>
      <c r="F57" s="9" t="s">
        <v>315</v>
      </c>
      <c r="G57" s="33" t="s">
        <v>650</v>
      </c>
      <c r="H57" s="9" t="s">
        <v>527</v>
      </c>
      <c r="I57" s="33" t="s">
        <v>2368</v>
      </c>
      <c r="J57" s="9" t="s">
        <v>8</v>
      </c>
      <c r="K57" s="33"/>
      <c r="L57" s="33" t="s">
        <v>2013</v>
      </c>
      <c r="M57" s="33"/>
      <c r="N57" s="9"/>
      <c r="O57" s="51"/>
      <c r="P57" s="51"/>
    </row>
    <row r="58" spans="1:16" ht="22.5">
      <c r="A58" s="25">
        <f t="shared" si="3"/>
        <v>44</v>
      </c>
      <c r="B58" s="100" t="s">
        <v>2392</v>
      </c>
      <c r="C58" s="8" t="s">
        <v>190</v>
      </c>
      <c r="D58" s="33" t="s">
        <v>315</v>
      </c>
      <c r="E58" s="9" t="s">
        <v>2393</v>
      </c>
      <c r="F58" s="9" t="s">
        <v>315</v>
      </c>
      <c r="G58" s="33" t="s">
        <v>650</v>
      </c>
      <c r="H58" s="9" t="s">
        <v>527</v>
      </c>
      <c r="I58" s="33" t="s">
        <v>2368</v>
      </c>
      <c r="J58" s="9" t="s">
        <v>8</v>
      </c>
      <c r="K58" s="33"/>
      <c r="L58" s="33" t="s">
        <v>2013</v>
      </c>
      <c r="M58" s="33"/>
      <c r="N58" s="9"/>
      <c r="O58" s="51"/>
      <c r="P58" s="51"/>
    </row>
    <row r="59" spans="1:16" ht="22.5">
      <c r="A59" s="25">
        <f t="shared" si="3"/>
        <v>45</v>
      </c>
      <c r="B59" s="100" t="s">
        <v>2394</v>
      </c>
      <c r="C59" s="8" t="s">
        <v>190</v>
      </c>
      <c r="D59" s="33" t="s">
        <v>315</v>
      </c>
      <c r="E59" s="9" t="s">
        <v>899</v>
      </c>
      <c r="F59" s="9" t="s">
        <v>315</v>
      </c>
      <c r="G59" s="33" t="s">
        <v>650</v>
      </c>
      <c r="H59" s="9" t="s">
        <v>527</v>
      </c>
      <c r="I59" s="33" t="s">
        <v>2368</v>
      </c>
      <c r="J59" s="9" t="s">
        <v>8</v>
      </c>
      <c r="K59" s="33"/>
      <c r="L59" s="33" t="s">
        <v>2013</v>
      </c>
      <c r="M59" s="33"/>
      <c r="N59" s="9"/>
      <c r="O59" s="51"/>
      <c r="P59" s="51"/>
    </row>
    <row r="60" spans="1:16" ht="22.5">
      <c r="A60" s="25">
        <f t="shared" si="3"/>
        <v>46</v>
      </c>
      <c r="B60" s="100" t="s">
        <v>2365</v>
      </c>
      <c r="C60" s="8" t="s">
        <v>525</v>
      </c>
      <c r="D60" s="33"/>
      <c r="E60" s="9" t="s">
        <v>2364</v>
      </c>
      <c r="F60" s="9" t="s">
        <v>2366</v>
      </c>
      <c r="G60" s="33" t="s">
        <v>650</v>
      </c>
      <c r="H60" s="9" t="s">
        <v>527</v>
      </c>
      <c r="I60" s="33" t="s">
        <v>2368</v>
      </c>
      <c r="J60" s="9" t="s">
        <v>8</v>
      </c>
      <c r="K60" s="33"/>
      <c r="L60" s="33" t="s">
        <v>937</v>
      </c>
      <c r="M60" s="33" t="s">
        <v>643</v>
      </c>
      <c r="N60" s="9"/>
      <c r="O60" s="51"/>
      <c r="P60" s="51"/>
    </row>
    <row r="61" spans="1:16" ht="22.5">
      <c r="A61" s="25">
        <f t="shared" si="3"/>
        <v>47</v>
      </c>
      <c r="B61" s="100" t="s">
        <v>2395</v>
      </c>
      <c r="C61" s="8" t="s">
        <v>190</v>
      </c>
      <c r="D61" s="33" t="s">
        <v>315</v>
      </c>
      <c r="E61" s="9" t="s">
        <v>2396</v>
      </c>
      <c r="F61" s="9" t="s">
        <v>315</v>
      </c>
      <c r="G61" s="33" t="s">
        <v>650</v>
      </c>
      <c r="H61" s="9" t="s">
        <v>527</v>
      </c>
      <c r="I61" s="33" t="s">
        <v>2368</v>
      </c>
      <c r="J61" s="9" t="s">
        <v>8</v>
      </c>
      <c r="K61" s="33"/>
      <c r="L61" s="134" t="s">
        <v>2976</v>
      </c>
      <c r="M61" s="134" t="s">
        <v>643</v>
      </c>
      <c r="N61" s="9"/>
      <c r="O61" s="51"/>
      <c r="P61" s="51"/>
    </row>
    <row r="62" spans="1:16" ht="22.5">
      <c r="A62" s="25">
        <f t="shared" si="3"/>
        <v>48</v>
      </c>
      <c r="B62" s="100" t="s">
        <v>524</v>
      </c>
      <c r="C62" s="8" t="s">
        <v>525</v>
      </c>
      <c r="D62" s="33"/>
      <c r="E62" s="9" t="s">
        <v>526</v>
      </c>
      <c r="F62" s="9" t="s">
        <v>526</v>
      </c>
      <c r="G62" s="33" t="s">
        <v>650</v>
      </c>
      <c r="H62" s="9" t="s">
        <v>527</v>
      </c>
      <c r="I62" s="33" t="s">
        <v>2368</v>
      </c>
      <c r="J62" s="9" t="s">
        <v>528</v>
      </c>
      <c r="K62" s="33" t="s">
        <v>644</v>
      </c>
      <c r="L62" s="134" t="s">
        <v>2976</v>
      </c>
      <c r="M62" s="134" t="s">
        <v>643</v>
      </c>
      <c r="N62" s="9"/>
      <c r="O62" s="51"/>
      <c r="P62" s="51"/>
    </row>
    <row r="63" spans="1:16" ht="22.5">
      <c r="A63" s="25">
        <f t="shared" si="3"/>
        <v>49</v>
      </c>
      <c r="B63" s="100" t="s">
        <v>2397</v>
      </c>
      <c r="C63" s="8" t="s">
        <v>190</v>
      </c>
      <c r="D63" s="33" t="s">
        <v>315</v>
      </c>
      <c r="E63" s="9" t="s">
        <v>2398</v>
      </c>
      <c r="F63" s="9" t="s">
        <v>315</v>
      </c>
      <c r="G63" s="33" t="s">
        <v>650</v>
      </c>
      <c r="H63" s="9" t="s">
        <v>527</v>
      </c>
      <c r="I63" s="33"/>
      <c r="J63" s="9" t="s">
        <v>8</v>
      </c>
      <c r="K63" s="33"/>
      <c r="L63" s="33" t="s">
        <v>2013</v>
      </c>
      <c r="M63" s="33"/>
      <c r="N63" s="9"/>
      <c r="O63" s="51"/>
      <c r="P63" s="51"/>
    </row>
    <row r="64" spans="1:16" ht="22.5">
      <c r="A64" s="25">
        <f t="shared" si="3"/>
        <v>50</v>
      </c>
      <c r="B64" s="100" t="s">
        <v>870</v>
      </c>
      <c r="C64" s="8" t="s">
        <v>525</v>
      </c>
      <c r="D64" s="33"/>
      <c r="E64" s="9" t="s">
        <v>871</v>
      </c>
      <c r="F64" s="9" t="s">
        <v>872</v>
      </c>
      <c r="G64" s="33" t="s">
        <v>650</v>
      </c>
      <c r="H64" s="9" t="s">
        <v>527</v>
      </c>
      <c r="I64" s="33" t="s">
        <v>2368</v>
      </c>
      <c r="J64" s="9" t="s">
        <v>8</v>
      </c>
      <c r="K64" s="33" t="s">
        <v>644</v>
      </c>
      <c r="L64" s="33"/>
      <c r="M64" s="33"/>
      <c r="N64" s="9"/>
      <c r="O64" s="51"/>
      <c r="P64" s="51"/>
    </row>
    <row r="65" spans="1:16" ht="22.5">
      <c r="A65" s="25">
        <f t="shared" si="3"/>
        <v>51</v>
      </c>
      <c r="B65" s="100" t="s">
        <v>2786</v>
      </c>
      <c r="C65" s="8" t="s">
        <v>190</v>
      </c>
      <c r="D65" s="33" t="s">
        <v>666</v>
      </c>
      <c r="E65" s="9" t="s">
        <v>2787</v>
      </c>
      <c r="F65" s="9" t="s">
        <v>2787</v>
      </c>
      <c r="G65" s="33" t="s">
        <v>650</v>
      </c>
      <c r="H65" s="9" t="s">
        <v>527</v>
      </c>
      <c r="I65" s="33" t="s">
        <v>2785</v>
      </c>
      <c r="J65" s="9" t="s">
        <v>8</v>
      </c>
      <c r="K65" s="33"/>
      <c r="L65" s="33" t="s">
        <v>2013</v>
      </c>
      <c r="M65" s="33" t="s">
        <v>643</v>
      </c>
      <c r="N65" s="9" t="s">
        <v>256</v>
      </c>
      <c r="O65" s="51"/>
      <c r="P65" s="51"/>
    </row>
    <row r="66" spans="1:16" ht="22.5">
      <c r="A66" s="25">
        <f t="shared" si="3"/>
        <v>52</v>
      </c>
      <c r="B66" s="100" t="s">
        <v>637</v>
      </c>
      <c r="C66" s="8" t="s">
        <v>525</v>
      </c>
      <c r="D66" s="33" t="s">
        <v>666</v>
      </c>
      <c r="E66" s="9" t="s">
        <v>638</v>
      </c>
      <c r="F66" s="9" t="s">
        <v>638</v>
      </c>
      <c r="G66" s="33" t="s">
        <v>651</v>
      </c>
      <c r="H66" s="9" t="s">
        <v>527</v>
      </c>
      <c r="I66" s="33" t="s">
        <v>2785</v>
      </c>
      <c r="J66" s="9" t="s">
        <v>8</v>
      </c>
      <c r="K66" s="33" t="s">
        <v>644</v>
      </c>
      <c r="L66" s="33" t="s">
        <v>10</v>
      </c>
      <c r="M66" s="33" t="s">
        <v>643</v>
      </c>
      <c r="N66" s="9"/>
      <c r="O66" s="51"/>
      <c r="P66" s="51"/>
    </row>
    <row r="67" spans="1:16" ht="22.5">
      <c r="A67" s="25">
        <v>53</v>
      </c>
      <c r="B67" s="100" t="s">
        <v>529</v>
      </c>
      <c r="C67" s="8" t="s">
        <v>525</v>
      </c>
      <c r="D67" s="33" t="s">
        <v>666</v>
      </c>
      <c r="E67" s="9" t="s">
        <v>530</v>
      </c>
      <c r="F67" s="9" t="s">
        <v>530</v>
      </c>
      <c r="G67" s="33" t="s">
        <v>651</v>
      </c>
      <c r="H67" s="9" t="s">
        <v>527</v>
      </c>
      <c r="I67" s="33" t="s">
        <v>2785</v>
      </c>
      <c r="J67" s="9" t="s">
        <v>54</v>
      </c>
      <c r="K67" s="33" t="s">
        <v>644</v>
      </c>
      <c r="L67" s="33" t="s">
        <v>10</v>
      </c>
      <c r="M67" s="33" t="s">
        <v>643</v>
      </c>
      <c r="N67" s="9"/>
      <c r="O67" s="51"/>
      <c r="P67" s="51"/>
    </row>
    <row r="68" spans="1:16" ht="22.5">
      <c r="A68" s="25">
        <v>54</v>
      </c>
      <c r="B68" s="100" t="s">
        <v>2974</v>
      </c>
      <c r="C68" s="8" t="s">
        <v>525</v>
      </c>
      <c r="D68" s="33" t="s">
        <v>666</v>
      </c>
      <c r="E68" s="9" t="s">
        <v>530</v>
      </c>
      <c r="F68" s="9" t="s">
        <v>2975</v>
      </c>
      <c r="G68" s="33" t="s">
        <v>651</v>
      </c>
      <c r="H68" s="9" t="s">
        <v>527</v>
      </c>
      <c r="I68" s="33" t="s">
        <v>2785</v>
      </c>
      <c r="J68" s="9" t="s">
        <v>54</v>
      </c>
      <c r="K68" s="33" t="s">
        <v>644</v>
      </c>
      <c r="L68" s="134" t="s">
        <v>2976</v>
      </c>
      <c r="M68" s="134" t="s">
        <v>643</v>
      </c>
      <c r="N68" s="9"/>
      <c r="O68" s="51"/>
      <c r="P68" s="51"/>
    </row>
    <row r="69" spans="1:16">
      <c r="A69" s="102"/>
      <c r="B69" s="14"/>
      <c r="C69" s="14"/>
      <c r="D69" s="109"/>
      <c r="E69" s="112"/>
      <c r="F69" s="112"/>
      <c r="G69" s="109"/>
      <c r="H69" s="112"/>
      <c r="I69" s="109"/>
      <c r="J69" s="112"/>
      <c r="K69" s="109"/>
      <c r="L69" s="109"/>
      <c r="M69" s="109"/>
      <c r="N69" s="112"/>
      <c r="O69" s="113"/>
      <c r="P69" s="113"/>
    </row>
    <row r="70" spans="1:16">
      <c r="A70" s="102"/>
      <c r="B70" s="135" t="s">
        <v>2914</v>
      </c>
      <c r="C70" s="136"/>
      <c r="D70" s="136"/>
      <c r="E70" s="136"/>
      <c r="F70" s="136"/>
      <c r="G70" s="136"/>
      <c r="H70" s="136"/>
      <c r="I70" s="136"/>
      <c r="J70" s="136"/>
      <c r="K70" s="136"/>
      <c r="L70" s="136"/>
      <c r="M70" s="136"/>
      <c r="N70" s="136"/>
      <c r="O70" s="113"/>
      <c r="P70" s="113"/>
    </row>
    <row r="71" spans="1:16" ht="56.25">
      <c r="A71" s="25">
        <f>A68+1</f>
        <v>55</v>
      </c>
      <c r="B71" s="100" t="s">
        <v>36</v>
      </c>
      <c r="C71" s="8" t="s">
        <v>4</v>
      </c>
      <c r="D71" s="8" t="s">
        <v>666</v>
      </c>
      <c r="E71" s="9" t="s">
        <v>655</v>
      </c>
      <c r="F71" s="9" t="s">
        <v>826</v>
      </c>
      <c r="G71" s="8" t="s">
        <v>651</v>
      </c>
      <c r="H71" s="9" t="s">
        <v>835</v>
      </c>
      <c r="I71" s="8" t="s">
        <v>836</v>
      </c>
      <c r="J71" s="10" t="s">
        <v>827</v>
      </c>
      <c r="K71" s="8" t="s">
        <v>644</v>
      </c>
      <c r="L71" s="8" t="s">
        <v>315</v>
      </c>
      <c r="M71" s="8" t="s">
        <v>315</v>
      </c>
      <c r="N71" s="9" t="s">
        <v>837</v>
      </c>
      <c r="O71" s="51"/>
      <c r="P71" s="51"/>
    </row>
    <row r="72" spans="1:16">
      <c r="A72" s="102"/>
      <c r="B72" s="14"/>
      <c r="C72" s="14"/>
      <c r="D72" s="109"/>
      <c r="E72" s="110"/>
      <c r="F72" s="110"/>
      <c r="G72" s="14"/>
      <c r="H72" s="110"/>
      <c r="I72" s="14"/>
      <c r="J72" s="110"/>
      <c r="K72" s="14"/>
      <c r="L72" s="14"/>
      <c r="M72" s="14"/>
      <c r="N72" s="110"/>
      <c r="O72" s="111"/>
      <c r="P72" s="111"/>
    </row>
    <row r="73" spans="1:16">
      <c r="A73" s="102"/>
      <c r="B73" s="135" t="s">
        <v>924</v>
      </c>
      <c r="C73" s="136"/>
      <c r="D73" s="136"/>
      <c r="E73" s="136"/>
      <c r="F73" s="136"/>
      <c r="G73" s="136"/>
      <c r="H73" s="136"/>
      <c r="I73" s="136"/>
      <c r="J73" s="136"/>
      <c r="K73" s="136"/>
      <c r="L73" s="136"/>
      <c r="M73" s="136"/>
      <c r="N73" s="136"/>
      <c r="O73" s="87"/>
      <c r="P73" s="87"/>
    </row>
    <row r="74" spans="1:16" ht="22.5">
      <c r="A74" s="25">
        <f>A71+1</f>
        <v>56</v>
      </c>
      <c r="B74" s="100" t="s">
        <v>392</v>
      </c>
      <c r="C74" s="8" t="s">
        <v>926</v>
      </c>
      <c r="D74" s="33"/>
      <c r="E74" s="9" t="s">
        <v>925</v>
      </c>
      <c r="F74" s="9" t="s">
        <v>927</v>
      </c>
      <c r="G74" s="33" t="s">
        <v>650</v>
      </c>
      <c r="H74" s="9" t="s">
        <v>928</v>
      </c>
      <c r="I74" s="33"/>
      <c r="J74" s="53" t="s">
        <v>8</v>
      </c>
      <c r="K74" s="33" t="s">
        <v>644</v>
      </c>
      <c r="L74" s="55"/>
      <c r="M74" s="55"/>
      <c r="N74" s="9"/>
      <c r="O74" s="54"/>
      <c r="P74" s="54"/>
    </row>
  </sheetData>
  <autoFilter ref="B1:P73"/>
  <mergeCells count="11">
    <mergeCell ref="B73:N73"/>
    <mergeCell ref="B3:N3"/>
    <mergeCell ref="B38:N38"/>
    <mergeCell ref="B39:N39"/>
    <mergeCell ref="B8:N8"/>
    <mergeCell ref="B9:N9"/>
    <mergeCell ref="B49:P49"/>
    <mergeCell ref="B53:P53"/>
    <mergeCell ref="B52:P52"/>
    <mergeCell ref="B48:P48"/>
    <mergeCell ref="B70:N70"/>
  </mergeCells>
  <phoneticPr fontId="0" type="noConversion"/>
  <pageMargins left="0.65" right="0.56999999999999995" top="0.59" bottom="0.59" header="0.5" footer="0.5"/>
  <pageSetup paperSize="9" orientation="landscape" r:id="rId1"/>
  <headerFooter alignWithMargins="0"/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>
  <dimension ref="B2:J50"/>
  <sheetViews>
    <sheetView workbookViewId="0">
      <selection activeCell="N54" sqref="N54"/>
    </sheetView>
  </sheetViews>
  <sheetFormatPr baseColWidth="10" defaultRowHeight="12.75"/>
  <cols>
    <col min="1" max="1" width="6.85546875" customWidth="1"/>
  </cols>
  <sheetData>
    <row r="2" spans="2:3">
      <c r="B2" s="129" t="s">
        <v>2960</v>
      </c>
      <c r="C2" s="129"/>
    </row>
    <row r="4" spans="2:3">
      <c r="B4" s="128" t="s">
        <v>2964</v>
      </c>
    </row>
    <row r="23" spans="2:3">
      <c r="B23" s="129" t="s">
        <v>2961</v>
      </c>
      <c r="C23" s="129"/>
    </row>
    <row r="24" spans="2:3">
      <c r="B24" s="2"/>
    </row>
    <row r="25" spans="2:3">
      <c r="B25" s="128" t="s">
        <v>2962</v>
      </c>
      <c r="C25" s="128"/>
    </row>
    <row r="50" spans="2:10">
      <c r="B50" s="128" t="s">
        <v>2963</v>
      </c>
      <c r="C50" s="128"/>
      <c r="F50" s="128" t="s">
        <v>2944</v>
      </c>
      <c r="J50" s="128" t="s">
        <v>2971</v>
      </c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J1078" sqref="J1078"/>
    </sheetView>
  </sheetViews>
  <sheetFormatPr baseColWidth="10" defaultRowHeight="12.75"/>
  <cols>
    <col min="1" max="1" width="3.42578125" customWidth="1"/>
  </cols>
  <sheetData/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Regneark</vt:lpstr>
      </vt:variant>
      <vt:variant>
        <vt:i4>8</vt:i4>
      </vt:variant>
      <vt:variant>
        <vt:lpstr>Navngitte områder</vt:lpstr>
      </vt:variant>
      <vt:variant>
        <vt:i4>3</vt:i4>
      </vt:variant>
    </vt:vector>
  </HeadingPairs>
  <TitlesOfParts>
    <vt:vector size="11" baseType="lpstr">
      <vt:lpstr>Om</vt:lpstr>
      <vt:lpstr>Oppdat</vt:lpstr>
      <vt:lpstr>Serier</vt:lpstr>
      <vt:lpstr>9x14</vt:lpstr>
      <vt:lpstr>10x15</vt:lpstr>
      <vt:lpstr>Diverse</vt:lpstr>
      <vt:lpstr>Typer (noen)</vt:lpstr>
      <vt:lpstr>Illustrasjoner</vt:lpstr>
      <vt:lpstr>'10x15'!Utskriftsområde</vt:lpstr>
      <vt:lpstr>'9x14'!Utskriftsområde</vt:lpstr>
      <vt:lpstr>Diverse!Utskriftsområde</vt:lpstr>
    </vt:vector>
  </TitlesOfParts>
  <Company>Vesta Forsikring AS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Vidar Flesland</dc:creator>
  <cp:lastModifiedBy>Bruker</cp:lastModifiedBy>
  <cp:lastPrinted>2008-01-14T11:24:42Z</cp:lastPrinted>
  <dcterms:created xsi:type="dcterms:W3CDTF">2006-01-03T08:03:50Z</dcterms:created>
  <dcterms:modified xsi:type="dcterms:W3CDTF">2026-08-10T17:03:49Z</dcterms:modified>
</cp:coreProperties>
</file>