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/>
  <bookViews>
    <workbookView xWindow="-120" yWindow="-120" windowWidth="15510" windowHeight="8310" tabRatio="599" firstSheet="1" activeTab="2"/>
  </bookViews>
  <sheets>
    <sheet name="Gl L" sheetId="19" state="hidden" r:id="rId1"/>
    <sheet name="Om" sheetId="62" r:id="rId2"/>
    <sheet name="Oppdat" sheetId="63" r:id="rId3"/>
    <sheet name="Serier" sheetId="64" r:id="rId4"/>
    <sheet name="F 1951" sheetId="52" r:id="rId5"/>
    <sheet name="F 1956" sheetId="55" r:id="rId6"/>
    <sheet name="F 1957" sheetId="56" r:id="rId7"/>
    <sheet name="F 1957 avvik" sheetId="58" r:id="rId8"/>
    <sheet name="Div serier" sheetId="60" r:id="rId9"/>
    <sheet name="Årganger" sheetId="61" r:id="rId10"/>
    <sheet name="SOP 102" sheetId="65" r:id="rId11"/>
    <sheet name="SOP 104" sheetId="67" r:id="rId12"/>
  </sheets>
  <definedNames>
    <definedName name="_xlnm._FilterDatabase" localSheetId="8" hidden="1">'Div serier'!$A$1:$P$143</definedName>
    <definedName name="_xlnm._FilterDatabase" localSheetId="4" hidden="1">'F 1951'!$B$1:$M$12</definedName>
    <definedName name="_xlnm._FilterDatabase" localSheetId="5" hidden="1">'F 1956'!$B$1:$M$4</definedName>
    <definedName name="_xlnm._FilterDatabase" localSheetId="6" hidden="1">'F 1957'!$B$1:$P$738</definedName>
    <definedName name="_xlnm._FilterDatabase" localSheetId="7" hidden="1">'F 1957 avvik'!$D$1:$O$1</definedName>
  </definedNames>
  <calcPr calcId="125725"/>
</workbook>
</file>

<file path=xl/calcChain.xml><?xml version="1.0" encoding="utf-8"?>
<calcChain xmlns="http://schemas.openxmlformats.org/spreadsheetml/2006/main">
  <c r="A661" i="56"/>
  <c r="A662"/>
  <c r="A663" s="1"/>
  <c r="A664" s="1"/>
  <c r="A665" s="1"/>
  <c r="A666" s="1"/>
  <c r="A667" s="1"/>
  <c r="A668" s="1"/>
  <c r="A669" s="1"/>
  <c r="A670" s="1"/>
  <c r="A671" s="1"/>
  <c r="A672" s="1"/>
  <c r="A673" s="1"/>
  <c r="A674" s="1"/>
  <c r="A29" i="58"/>
  <c r="A28"/>
  <c r="E27" i="55" l="1"/>
  <c r="A15"/>
  <c r="A14"/>
  <c r="C30" i="58"/>
  <c r="A27" l="1"/>
  <c r="A30" s="1"/>
  <c r="A26"/>
  <c r="A25"/>
  <c r="A32" l="1"/>
  <c r="C29"/>
  <c r="A81" i="60"/>
  <c r="A80"/>
  <c r="A64"/>
  <c r="A63"/>
  <c r="A19" i="58"/>
  <c r="A18"/>
  <c r="A7" i="60" l="1"/>
  <c r="A5"/>
  <c r="F124" l="1"/>
  <c r="E6" i="64" l="1"/>
  <c r="A3" i="56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3" i="55"/>
  <c r="A4" s="1"/>
  <c r="A5" s="1"/>
  <c r="A6" s="1"/>
  <c r="A7" s="1"/>
  <c r="A8" s="1"/>
  <c r="A9" s="1"/>
  <c r="A10" s="1"/>
  <c r="A11" s="1"/>
  <c r="A12" s="1"/>
  <c r="A13" s="1"/>
  <c r="A16" s="1"/>
  <c r="A17" s="1"/>
  <c r="A18" s="1"/>
  <c r="A19" s="1"/>
  <c r="F56" i="58"/>
  <c r="E5" i="64" s="1"/>
  <c r="A20" i="55" l="1"/>
  <c r="A21" s="1"/>
  <c r="A22" s="1"/>
  <c r="A23" s="1"/>
  <c r="A24" s="1"/>
  <c r="A25" s="1"/>
  <c r="A22" i="56"/>
  <c r="C22"/>
  <c r="A3" i="58"/>
  <c r="A4" s="1"/>
  <c r="A5" s="1"/>
  <c r="A6" s="1"/>
  <c r="A7" s="1"/>
  <c r="A8" l="1"/>
  <c r="C21" i="56"/>
  <c r="A23"/>
  <c r="A24" s="1"/>
  <c r="A25" s="1"/>
  <c r="A26" s="1"/>
  <c r="A27" s="1"/>
  <c r="A28" s="1"/>
  <c r="C9" i="58" l="1"/>
  <c r="A9"/>
  <c r="A11" s="1"/>
  <c r="A12" s="1"/>
  <c r="A13" s="1"/>
  <c r="A14" s="1"/>
  <c r="A15" s="1"/>
  <c r="A16" s="1"/>
  <c r="A17" s="1"/>
  <c r="A20" s="1"/>
  <c r="A21" s="1"/>
  <c r="C29" i="56"/>
  <c r="C30"/>
  <c r="C31"/>
  <c r="A29"/>
  <c r="C22" i="58" l="1"/>
  <c r="A22"/>
  <c r="C8"/>
  <c r="A30" i="56"/>
  <c r="A31" s="1"/>
  <c r="A32" s="1"/>
  <c r="A33" s="1"/>
  <c r="A34" s="1"/>
  <c r="A35" s="1"/>
  <c r="A36" s="1"/>
  <c r="A37" s="1"/>
  <c r="C36" s="1"/>
  <c r="C28"/>
  <c r="A23" i="58" l="1"/>
  <c r="C21"/>
  <c r="A33"/>
  <c r="A34" s="1"/>
  <c r="A35" s="1"/>
  <c r="A37" s="1"/>
  <c r="A38" s="1"/>
  <c r="A39" s="1"/>
  <c r="A38" i="56"/>
  <c r="A39" s="1"/>
  <c r="A40" s="1"/>
  <c r="A41" s="1"/>
  <c r="A42" s="1"/>
  <c r="A43" s="1"/>
  <c r="A44" s="1"/>
  <c r="A45" s="1"/>
  <c r="A46" s="1"/>
  <c r="C37"/>
  <c r="A40" i="58" l="1"/>
  <c r="A41" s="1"/>
  <c r="A42" s="1"/>
  <c r="A43" s="1"/>
  <c r="C46" i="56"/>
  <c r="A47"/>
  <c r="A48" s="1"/>
  <c r="A49" s="1"/>
  <c r="A50" s="1"/>
  <c r="A51" s="1"/>
  <c r="C45"/>
  <c r="A45" i="58" l="1"/>
  <c r="A46" s="1"/>
  <c r="A47" s="1"/>
  <c r="A48" s="1"/>
  <c r="A49" s="1"/>
  <c r="A50" s="1"/>
  <c r="A51" s="1"/>
  <c r="A52" s="1"/>
  <c r="A53" s="1"/>
  <c r="A54" s="1"/>
  <c r="A44"/>
  <c r="C52" i="56"/>
  <c r="A52"/>
  <c r="A53" l="1"/>
  <c r="A54" s="1"/>
  <c r="A55" s="1"/>
  <c r="A56" s="1"/>
  <c r="A57" s="1"/>
  <c r="A58" s="1"/>
  <c r="A59" s="1"/>
  <c r="A60" s="1"/>
  <c r="A61" s="1"/>
  <c r="C51"/>
  <c r="A62" l="1"/>
  <c r="C62"/>
  <c r="A63" l="1"/>
  <c r="C61"/>
  <c r="C64" l="1"/>
  <c r="A64"/>
  <c r="A65" l="1"/>
  <c r="A66" s="1"/>
  <c r="A67" s="1"/>
  <c r="A68" s="1"/>
  <c r="A69" s="1"/>
  <c r="A70" s="1"/>
  <c r="A71" s="1"/>
  <c r="A72" s="1"/>
  <c r="A73" s="1"/>
  <c r="A74" s="1"/>
  <c r="A75" s="1"/>
  <c r="A76" s="1"/>
  <c r="A77" s="1"/>
  <c r="C63"/>
  <c r="C78" l="1"/>
  <c r="A78"/>
  <c r="A79" l="1"/>
  <c r="C77"/>
  <c r="A80" l="1"/>
  <c r="C80"/>
  <c r="A81" l="1"/>
  <c r="A82" s="1"/>
  <c r="A83" s="1"/>
  <c r="A84" s="1"/>
  <c r="A85" s="1"/>
  <c r="A86" s="1"/>
  <c r="C79"/>
  <c r="C87" l="1"/>
  <c r="A87"/>
  <c r="A88" l="1"/>
  <c r="A89" s="1"/>
  <c r="A90" s="1"/>
  <c r="A91" s="1"/>
  <c r="A92" s="1"/>
  <c r="A93" s="1"/>
  <c r="A94" s="1"/>
  <c r="A95" s="1"/>
  <c r="A96" s="1"/>
  <c r="A97" s="1"/>
  <c r="C86"/>
  <c r="A98" l="1"/>
  <c r="C98"/>
  <c r="C97" l="1"/>
  <c r="A99"/>
  <c r="A100" l="1"/>
  <c r="C100"/>
  <c r="A101" l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C99"/>
  <c r="A115" l="1"/>
  <c r="C115"/>
  <c r="C114" l="1"/>
  <c r="A116"/>
  <c r="A117" l="1"/>
  <c r="C117"/>
  <c r="A118" l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C116"/>
  <c r="A138" l="1"/>
  <c r="C138"/>
  <c r="C137" l="1"/>
  <c r="A139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C166" l="1"/>
  <c r="C165"/>
  <c r="A205"/>
  <c r="C205"/>
  <c r="A206" l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C204"/>
  <c r="A233" l="1"/>
  <c r="A234" s="1"/>
  <c r="A235" s="1"/>
  <c r="A236" s="1"/>
  <c r="A237" s="1"/>
  <c r="A238" s="1"/>
  <c r="C236" l="1"/>
  <c r="C235"/>
  <c r="C238" l="1"/>
  <c r="C237" l="1"/>
  <c r="A239"/>
  <c r="A240" l="1"/>
  <c r="C240"/>
  <c r="A241" l="1"/>
  <c r="C239"/>
  <c r="A242" l="1"/>
  <c r="C242"/>
  <c r="C241" l="1"/>
  <c r="A243"/>
  <c r="A244" l="1"/>
  <c r="C244"/>
  <c r="A245" l="1"/>
  <c r="A246" s="1"/>
  <c r="A247" s="1"/>
  <c r="A248" s="1"/>
  <c r="C243"/>
  <c r="A249" l="1"/>
  <c r="C248"/>
  <c r="A250" l="1"/>
  <c r="A251" s="1"/>
  <c r="A252" s="1"/>
  <c r="A253" s="1"/>
  <c r="A254" s="1"/>
  <c r="A255" s="1"/>
  <c r="A256" s="1"/>
  <c r="C257" s="1"/>
  <c r="C247"/>
  <c r="A257" l="1"/>
  <c r="A258" l="1"/>
  <c r="A259" s="1"/>
  <c r="C256"/>
  <c r="A260" l="1"/>
  <c r="C260"/>
  <c r="C259" l="1"/>
  <c r="A26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l="1"/>
  <c r="C282"/>
  <c r="A283" l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C281"/>
  <c r="A329" l="1"/>
  <c r="A330" s="1"/>
  <c r="A331" s="1"/>
  <c r="A332" s="1"/>
  <c r="A333" s="1"/>
  <c r="A334" s="1"/>
  <c r="A335" s="1"/>
  <c r="C313"/>
  <c r="C312"/>
  <c r="C336" l="1"/>
  <c r="A336"/>
  <c r="C335" s="1"/>
  <c r="E3" i="64"/>
  <c r="A337" i="56" l="1"/>
  <c r="A338" s="1"/>
  <c r="A339" s="1"/>
  <c r="A340" s="1"/>
  <c r="A341" s="1"/>
  <c r="A342" s="1"/>
  <c r="C343" s="1"/>
  <c r="A343" l="1"/>
  <c r="C342" s="1"/>
  <c r="A344" l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E14" i="52"/>
  <c r="E2" i="64" s="1"/>
  <c r="A371" i="56" l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" i="52"/>
  <c r="A4" s="1"/>
  <c r="A5" s="1"/>
  <c r="C387" i="56" l="1"/>
  <c r="A387"/>
  <c r="A388" s="1"/>
  <c r="A389" s="1"/>
  <c r="A390" s="1"/>
  <c r="A391" s="1"/>
  <c r="A392" s="1"/>
  <c r="A393" s="1"/>
  <c r="A394" s="1"/>
  <c r="A395" s="1"/>
  <c r="A396" s="1"/>
  <c r="A6" i="52"/>
  <c r="A7" s="1"/>
  <c r="A8" s="1"/>
  <c r="A9" s="1"/>
  <c r="A10" s="1"/>
  <c r="D1" i="19"/>
  <c r="E1" s="1"/>
  <c r="F1" s="1"/>
  <c r="G1" s="1"/>
  <c r="H1" s="1"/>
  <c r="I1" s="1"/>
  <c r="J1" s="1"/>
  <c r="K1" s="1"/>
  <c r="L1" s="1"/>
  <c r="M1" s="1"/>
  <c r="N1" s="1"/>
  <c r="O1" s="1"/>
  <c r="P1" s="1"/>
  <c r="Q1" s="1"/>
  <c r="R1" s="1"/>
  <c r="S1" s="1"/>
  <c r="T1" s="1"/>
  <c r="U1" s="1"/>
  <c r="V1" s="1"/>
  <c r="W1" s="1"/>
  <c r="X1" s="1"/>
  <c r="Y1" s="1"/>
  <c r="Z1" s="1"/>
  <c r="A397" i="56" l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A413" s="1"/>
  <c r="A414" s="1"/>
  <c r="C386"/>
  <c r="A11" i="52"/>
  <c r="A12" s="1"/>
  <c r="C415" i="56" l="1"/>
  <c r="A415"/>
  <c r="A416" s="1"/>
  <c r="A417" s="1"/>
  <c r="A418" s="1"/>
  <c r="A419" s="1"/>
  <c r="A420" s="1"/>
  <c r="A421" s="1"/>
  <c r="A422" s="1"/>
  <c r="A423" s="1"/>
  <c r="A424" s="1"/>
  <c r="A425" s="1"/>
  <c r="A426" s="1"/>
  <c r="C427" s="1"/>
  <c r="A427" l="1"/>
  <c r="A428" s="1"/>
  <c r="A429" s="1"/>
  <c r="A430" s="1"/>
  <c r="A431" s="1"/>
  <c r="A432" s="1"/>
  <c r="C414"/>
  <c r="C426" l="1"/>
  <c r="A433"/>
  <c r="A434" s="1"/>
  <c r="A435" s="1"/>
  <c r="A436" s="1"/>
  <c r="A437" s="1"/>
  <c r="C437" l="1"/>
  <c r="A438"/>
  <c r="A439" s="1"/>
  <c r="A440" s="1"/>
  <c r="A441" s="1"/>
  <c r="A442" s="1"/>
  <c r="A443" s="1"/>
  <c r="A444" s="1"/>
  <c r="A445" s="1"/>
  <c r="A446" s="1"/>
  <c r="A447" s="1"/>
  <c r="A448" s="1"/>
  <c r="A449" s="1"/>
  <c r="A450" s="1"/>
  <c r="A451" s="1"/>
  <c r="A452" s="1"/>
  <c r="A453" s="1"/>
  <c r="A454" s="1"/>
  <c r="C436"/>
  <c r="A455" l="1"/>
  <c r="A456" s="1"/>
  <c r="A457" s="1"/>
  <c r="A458" s="1"/>
  <c r="A459" s="1"/>
  <c r="A460" s="1"/>
  <c r="A461" s="1"/>
  <c r="A462" s="1"/>
  <c r="A463" l="1"/>
  <c r="A464" s="1"/>
  <c r="A465" s="1"/>
  <c r="A466" s="1"/>
  <c r="A467" s="1"/>
  <c r="A468" s="1"/>
  <c r="A469" s="1"/>
  <c r="A470" s="1"/>
  <c r="A471" s="1"/>
  <c r="A472" s="1"/>
  <c r="A473" s="1"/>
  <c r="A474" s="1"/>
  <c r="A475" s="1"/>
  <c r="A476" l="1"/>
  <c r="A477" s="1"/>
  <c r="A478" s="1"/>
  <c r="A479" s="1"/>
  <c r="A480" s="1"/>
  <c r="A483" l="1"/>
  <c r="A481"/>
  <c r="A482" s="1"/>
  <c r="A484" l="1"/>
  <c r="A485" l="1"/>
  <c r="A486" s="1"/>
  <c r="A487" s="1"/>
  <c r="A488" s="1"/>
  <c r="A489" s="1"/>
  <c r="A8" i="60"/>
  <c r="A9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7" s="1"/>
  <c r="A48" s="1"/>
  <c r="A49" s="1"/>
  <c r="A50" s="1"/>
  <c r="A51" s="1"/>
  <c r="A52" s="1"/>
  <c r="A53" s="1"/>
  <c r="A54" s="1"/>
  <c r="A55" s="1"/>
  <c r="A57" s="1"/>
  <c r="A58" s="1"/>
  <c r="A59" s="1"/>
  <c r="A60" s="1"/>
  <c r="A61" s="1"/>
  <c r="A62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2" s="1"/>
  <c r="A83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490" i="56" l="1"/>
  <c r="A491" s="1"/>
  <c r="A492" s="1"/>
  <c r="A493" s="1"/>
  <c r="A494" s="1"/>
  <c r="A495" s="1"/>
  <c r="C98" i="60"/>
  <c r="A100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7" s="1"/>
  <c r="A118" s="1"/>
  <c r="A120" s="1"/>
  <c r="A122" s="1"/>
  <c r="C99"/>
  <c r="C496" i="56" l="1"/>
  <c r="A496"/>
  <c r="A497" s="1"/>
  <c r="A498" s="1"/>
  <c r="A499" s="1"/>
  <c r="A500" s="1"/>
  <c r="A501" s="1"/>
  <c r="A502" s="1"/>
  <c r="A503" s="1"/>
  <c r="A504" s="1"/>
  <c r="A505" s="1"/>
  <c r="A506" s="1"/>
  <c r="A507" s="1"/>
  <c r="A508" s="1"/>
  <c r="A509" s="1"/>
  <c r="A510" s="1"/>
  <c r="A511" s="1"/>
  <c r="A512" s="1"/>
  <c r="A513" s="1"/>
  <c r="A514" s="1"/>
  <c r="A515" s="1"/>
  <c r="A516" s="1"/>
  <c r="A517" s="1"/>
  <c r="A518" s="1"/>
  <c r="A519" s="1"/>
  <c r="A520" s="1"/>
  <c r="A521" s="1"/>
  <c r="A522" s="1"/>
  <c r="A523" s="1"/>
  <c r="A524" s="1"/>
  <c r="A525" s="1"/>
  <c r="A526" s="1"/>
  <c r="A527" s="1"/>
  <c r="A528" s="1"/>
  <c r="A529" s="1"/>
  <c r="A530" s="1"/>
  <c r="A531" s="1"/>
  <c r="A532" s="1"/>
  <c r="A533" s="1"/>
  <c r="A534" s="1"/>
  <c r="A535" s="1"/>
  <c r="A536" s="1"/>
  <c r="A537" s="1"/>
  <c r="A538" s="1"/>
  <c r="A539" s="1"/>
  <c r="A540" s="1"/>
  <c r="A541" s="1"/>
  <c r="A542" s="1"/>
  <c r="A543" s="1"/>
  <c r="A544" s="1"/>
  <c r="A545" s="1"/>
  <c r="A546" s="1"/>
  <c r="A547" s="1"/>
  <c r="A548" s="1"/>
  <c r="A549" s="1"/>
  <c r="A550" s="1"/>
  <c r="A551" s="1"/>
  <c r="A552" s="1"/>
  <c r="A553" s="1"/>
  <c r="A554" s="1"/>
  <c r="A555" s="1"/>
  <c r="A556" s="1"/>
  <c r="A557" s="1"/>
  <c r="A558" s="1"/>
  <c r="A559" s="1"/>
  <c r="A560" s="1"/>
  <c r="A561" s="1"/>
  <c r="A562" s="1"/>
  <c r="A563" s="1"/>
  <c r="A564" s="1"/>
  <c r="A565" s="1"/>
  <c r="A566" s="1"/>
  <c r="A567" s="1"/>
  <c r="A570" l="1"/>
  <c r="A571" s="1"/>
  <c r="A572" s="1"/>
  <c r="A573" s="1"/>
  <c r="A574" s="1"/>
  <c r="A575" s="1"/>
  <c r="A576" s="1"/>
  <c r="A577" s="1"/>
  <c r="A578" s="1"/>
  <c r="A579" s="1"/>
  <c r="A580" s="1"/>
  <c r="A581" s="1"/>
  <c r="A582" s="1"/>
  <c r="A583" s="1"/>
  <c r="A584" s="1"/>
  <c r="A585" s="1"/>
  <c r="A586" s="1"/>
  <c r="A587" s="1"/>
  <c r="A588" s="1"/>
  <c r="A589" s="1"/>
  <c r="A590" s="1"/>
  <c r="A591" s="1"/>
  <c r="A592" s="1"/>
  <c r="A593" s="1"/>
  <c r="A594" s="1"/>
  <c r="A595" s="1"/>
  <c r="A568"/>
  <c r="A569" s="1"/>
  <c r="C495"/>
  <c r="A598" l="1"/>
  <c r="A599" s="1"/>
  <c r="A600" s="1"/>
  <c r="A601" s="1"/>
  <c r="A602" s="1"/>
  <c r="A603" s="1"/>
  <c r="A604" s="1"/>
  <c r="A605" s="1"/>
  <c r="A606" s="1"/>
  <c r="A607" s="1"/>
  <c r="A608" s="1"/>
  <c r="A609" s="1"/>
  <c r="A610" s="1"/>
  <c r="A611" s="1"/>
  <c r="A612" s="1"/>
  <c r="A613" s="1"/>
  <c r="A614" s="1"/>
  <c r="A615" s="1"/>
  <c r="A616" s="1"/>
  <c r="A617" s="1"/>
  <c r="A618" s="1"/>
  <c r="A619" s="1"/>
  <c r="A620" s="1"/>
  <c r="A621" s="1"/>
  <c r="A622" s="1"/>
  <c r="A623" s="1"/>
  <c r="A624" s="1"/>
  <c r="A625" s="1"/>
  <c r="A626" s="1"/>
  <c r="A627" s="1"/>
  <c r="A628" s="1"/>
  <c r="A629" s="1"/>
  <c r="A630" s="1"/>
  <c r="A631" s="1"/>
  <c r="A632" s="1"/>
  <c r="A633" s="1"/>
  <c r="A634" s="1"/>
  <c r="A635" s="1"/>
  <c r="A636" s="1"/>
  <c r="A637" s="1"/>
  <c r="A638" s="1"/>
  <c r="A639" s="1"/>
  <c r="A640" s="1"/>
  <c r="A641" s="1"/>
  <c r="A642" s="1"/>
  <c r="A643" s="1"/>
  <c r="A644" s="1"/>
  <c r="A645" s="1"/>
  <c r="A646" s="1"/>
  <c r="A647" s="1"/>
  <c r="A648" s="1"/>
  <c r="A649" s="1"/>
  <c r="A650" s="1"/>
  <c r="A651" s="1"/>
  <c r="A652" s="1"/>
  <c r="A653" s="1"/>
  <c r="A654" s="1"/>
  <c r="A655" s="1"/>
  <c r="A656" s="1"/>
  <c r="A657" s="1"/>
  <c r="A658" s="1"/>
  <c r="A659" s="1"/>
  <c r="A596"/>
  <c r="A597" s="1"/>
  <c r="A660" l="1"/>
  <c r="A675" s="1"/>
  <c r="A676" s="1"/>
  <c r="A677" s="1"/>
  <c r="A678" s="1"/>
  <c r="A679" s="1"/>
  <c r="A680" s="1"/>
  <c r="A681" s="1"/>
  <c r="A682" s="1"/>
  <c r="A683" s="1"/>
  <c r="A684" s="1"/>
  <c r="A685" s="1"/>
  <c r="A686" s="1"/>
  <c r="A687" s="1"/>
  <c r="A688" s="1"/>
  <c r="A689" s="1"/>
  <c r="A690" s="1"/>
  <c r="A691" s="1"/>
  <c r="A692" s="1"/>
  <c r="A693" s="1"/>
  <c r="A694" s="1"/>
  <c r="A695" s="1"/>
  <c r="A696" s="1"/>
  <c r="A697" s="1"/>
  <c r="A698" s="1"/>
  <c r="A699" s="1"/>
  <c r="A700" s="1"/>
  <c r="A701" s="1"/>
  <c r="A702" s="1"/>
  <c r="A704" s="1"/>
  <c r="A705" s="1"/>
  <c r="A706" s="1"/>
  <c r="A707" s="1"/>
  <c r="A708" s="1"/>
  <c r="A709" s="1"/>
  <c r="A710" s="1"/>
  <c r="A711" s="1"/>
  <c r="A712" s="1"/>
  <c r="A713" s="1"/>
  <c r="A714" s="1"/>
  <c r="A715" s="1"/>
  <c r="A716" s="1"/>
  <c r="A717" s="1"/>
  <c r="A718" s="1"/>
  <c r="A719" s="1"/>
  <c r="A720" s="1"/>
  <c r="A721" s="1"/>
  <c r="A722" s="1"/>
  <c r="A723" s="1"/>
  <c r="A724" s="1"/>
  <c r="A725" s="1"/>
  <c r="A726" s="1"/>
  <c r="A727" s="1"/>
  <c r="A728" s="1"/>
  <c r="A729" s="1"/>
  <c r="A730" s="1"/>
  <c r="A731" s="1"/>
  <c r="A732" s="1"/>
  <c r="A734" s="1"/>
  <c r="A735" s="1"/>
  <c r="A736" s="1"/>
  <c r="A737" s="1"/>
  <c r="A738" s="1"/>
  <c r="F740" s="1"/>
  <c r="E4" i="64" s="1"/>
  <c r="E7" s="1"/>
</calcChain>
</file>

<file path=xl/comments1.xml><?xml version="1.0" encoding="utf-8"?>
<comments xmlns="http://schemas.openxmlformats.org/spreadsheetml/2006/main">
  <authors>
    <author>Bruker</author>
  </authors>
  <commentList>
    <comment ref="D1" authorId="0">
      <text>
        <r>
          <rPr>
            <b/>
            <sz val="9"/>
            <color indexed="81"/>
            <rFont val="Tahoma"/>
            <family val="2"/>
          </rPr>
          <t>Bruker:</t>
        </r>
        <r>
          <rPr>
            <sz val="9"/>
            <color indexed="81"/>
            <rFont val="Tahoma"/>
            <family val="2"/>
          </rPr>
          <t xml:space="preserve">
Kopier inn tall fra Serier</t>
        </r>
      </text>
    </comment>
    <comment ref="H1" authorId="0">
      <text>
        <r>
          <rPr>
            <b/>
            <sz val="9"/>
            <color indexed="81"/>
            <rFont val="Tahoma"/>
            <family val="2"/>
          </rPr>
          <t>Bruker:</t>
        </r>
        <r>
          <rPr>
            <sz val="9"/>
            <color indexed="81"/>
            <rFont val="Tahoma"/>
            <family val="2"/>
          </rPr>
          <t xml:space="preserve">
Kopier inn tall fra Serier</t>
        </r>
      </text>
    </comment>
  </commentList>
</comments>
</file>

<file path=xl/sharedStrings.xml><?xml version="1.0" encoding="utf-8"?>
<sst xmlns="http://schemas.openxmlformats.org/spreadsheetml/2006/main" count="9906" uniqueCount="2250">
  <si>
    <t>Glamour mankolister</t>
  </si>
  <si>
    <t>American girl</t>
  </si>
  <si>
    <t>Spring song, Anticipating, A passing shadow, Little lady Demure, A mischiefmaker, Yesterday</t>
  </si>
  <si>
    <t>Er dette manglende 101-ere?</t>
  </si>
  <si>
    <t>x</t>
  </si>
  <si>
    <t>200 And yet her eyes, 201 Roses, 301 Sweetheart asleep</t>
  </si>
  <si>
    <t>386 Speak!, 405 He won't bite, 406 Refreshments</t>
  </si>
  <si>
    <r>
      <t>410 Maid at arms,</t>
    </r>
    <r>
      <rPr>
        <b/>
        <i/>
        <sz val="9"/>
        <rFont val="Arial"/>
        <family val="2"/>
      </rPr>
      <t xml:space="preserve"> </t>
    </r>
    <r>
      <rPr>
        <sz val="9"/>
        <rFont val="Arial"/>
        <family val="2"/>
      </rPr>
      <t>422 Courting Attention, 600 Winter sport</t>
    </r>
  </si>
  <si>
    <t>612 Tea time, 615 June</t>
  </si>
  <si>
    <r>
      <t xml:space="preserve">Little lady Demure, </t>
    </r>
    <r>
      <rPr>
        <sz val="9"/>
        <rFont val="Arial"/>
        <family val="2"/>
      </rPr>
      <t>Nocturne, Spring song</t>
    </r>
  </si>
  <si>
    <t>An old song, Lost?, The bride, The debutant</t>
  </si>
  <si>
    <t>Knut Aune</t>
  </si>
  <si>
    <t xml:space="preserve"> </t>
  </si>
  <si>
    <t>F. Earl Christy - MANGLER</t>
  </si>
  <si>
    <t>366 The message of love, 367 The day's work, 368 A finishing touch, 431 A message of love, 433 Always winning, 618 The girl I like, 621 The girl I like to flirt with</t>
  </si>
  <si>
    <t>Love, A Sandwitch, Be with you in a minute, Always winning, Love dreams, Lovingly yours, Swimming</t>
  </si>
  <si>
    <t>622 The girl I like to play with, 624 By appointment, 627 A sandwitch, 628 With fond love, 942 Protected, 943 Someone is thinking of you, 944 Are you there?</t>
  </si>
  <si>
    <t>946 Worth waiting for, 947 Not forgotten, 2106 On the bridal path, 2107 Tender memories, 2109 Nearest her heart</t>
  </si>
  <si>
    <t>2106, 2107, 2109</t>
  </si>
  <si>
    <t>Finnes i flere ulike motiv 40-45 og 50-55</t>
  </si>
  <si>
    <t>602 A Christmas him, 604 Snow birds, 605 A Christmas belle</t>
  </si>
  <si>
    <t>Tomorrow, Winter whispers</t>
  </si>
  <si>
    <t>Antatt utg.år</t>
  </si>
  <si>
    <t>2041 A fair exhibitor, 2069 Paddling their own canoe, 2086 The pink of perfection, 2087 He won't bite, 2088 Following the race, 2089 The rose</t>
  </si>
  <si>
    <t>Har: 225</t>
  </si>
  <si>
    <t>Mangler 51 (basert på ufullst. katalog)</t>
  </si>
  <si>
    <t>Samler kun Reinthal &amp; Newman</t>
  </si>
  <si>
    <r>
      <t>870 Reflections, 970 Chums, 975 The sailor maid, 1001 Cherry ripe, 1002 Beauties</t>
    </r>
    <r>
      <rPr>
        <sz val="9"/>
        <rFont val="Arial"/>
        <family val="2"/>
      </rPr>
      <t>, 1004 Maid to worship</t>
    </r>
  </si>
  <si>
    <t>Harrison Fisher - MANGLER</t>
  </si>
  <si>
    <t>Philip Boileau- MANGLER</t>
  </si>
  <si>
    <t>A modern eve, Taking toll, You will marry a dark man, The fudge party</t>
  </si>
  <si>
    <t xml:space="preserve">Har: 123 - mangler 15 og har 10 Posters </t>
  </si>
  <si>
    <t>Har: 26</t>
  </si>
  <si>
    <t>Mangler 31 (basert på katalog)</t>
  </si>
  <si>
    <t>Kommentarer</t>
  </si>
  <si>
    <t>Poster No - har</t>
  </si>
  <si>
    <t xml:space="preserve">F. Earl Christy - har </t>
  </si>
  <si>
    <t>Finnes i nr 1-138</t>
  </si>
  <si>
    <t>2100 Odd moments, 2101 Tea time, 2102 Good night, 2103 A prairie belle</t>
  </si>
  <si>
    <t>American beauties, A fair driver, A study hour, A thorougbread (107?), Over the tea cup, Those bewitching eyes (107?)</t>
  </si>
  <si>
    <t xml:space="preserve">Fidler sisters </t>
  </si>
  <si>
    <t>Military Ladies series</t>
  </si>
  <si>
    <t>981 USA, 982 Serbia, 983 Belgium, 984 France, 985 Italy, 987 Great Britain - USD 12-16</t>
  </si>
  <si>
    <t>Format</t>
  </si>
  <si>
    <t>Ant</t>
  </si>
  <si>
    <t>B</t>
  </si>
  <si>
    <t>S</t>
  </si>
  <si>
    <t>Type</t>
  </si>
  <si>
    <t>G</t>
  </si>
  <si>
    <t>Brukt år</t>
  </si>
  <si>
    <t>L</t>
  </si>
  <si>
    <t>229 Lovingly yours, 230 Be with you in a minute, 363 A bit of tea and gossip, 365 For the wedding chest</t>
  </si>
  <si>
    <t>Unr</t>
  </si>
  <si>
    <r>
      <t xml:space="preserve">Girl in black, </t>
    </r>
    <r>
      <rPr>
        <sz val="9"/>
        <rFont val="Arial"/>
        <family val="2"/>
      </rPr>
      <t>My one rose</t>
    </r>
  </si>
  <si>
    <t>Mangler 14 (basert på katalog)</t>
  </si>
  <si>
    <t>Har: 123</t>
  </si>
  <si>
    <t>Wanted, an answer</t>
  </si>
  <si>
    <t>Kortnr</t>
  </si>
  <si>
    <t>2090 Well protected, 2091 Sketching, 2092 Ready and waiting, 2093 The parasol, 2095 Mary, 2096 Refreshments, 2097 Isn't he sweet?</t>
  </si>
  <si>
    <t>4-motivs kort</t>
  </si>
  <si>
    <t>Ramme</t>
  </si>
  <si>
    <t>J</t>
  </si>
  <si>
    <t>N</t>
  </si>
  <si>
    <t>Kristiansten Festning</t>
  </si>
  <si>
    <t>Fargefoto: Ernst Schwiters A.R.P.S</t>
  </si>
  <si>
    <t>Byttes ut</t>
  </si>
  <si>
    <t>NR. 6 f.</t>
  </si>
  <si>
    <t>NR. 3 f.</t>
  </si>
  <si>
    <t>Munkegaten med fjorden</t>
  </si>
  <si>
    <t>Norway; Røros, the Mountain town</t>
  </si>
  <si>
    <t>Også norsk tekst</t>
  </si>
  <si>
    <t>SF</t>
  </si>
  <si>
    <t>Norway. Røros. The Church</t>
  </si>
  <si>
    <t>U 15-6</t>
  </si>
  <si>
    <t>U. 14-6</t>
  </si>
  <si>
    <t>Norway; Røros, The Tourist Hotel</t>
  </si>
  <si>
    <t>Norway. Bergen. View from Lille Lungegård's Lake</t>
  </si>
  <si>
    <t>O 27-6</t>
  </si>
  <si>
    <t>Norway: Bryggen. Old Warehouses from the Hanseatic Days</t>
  </si>
  <si>
    <t>O 32-6</t>
  </si>
  <si>
    <t>O 35-6</t>
  </si>
  <si>
    <t>Norway. Bergen. View from Festival Place towards the Fløi Mountain</t>
  </si>
  <si>
    <t>O 37-6</t>
  </si>
  <si>
    <t>Norway. Bergen. The City Gate</t>
  </si>
  <si>
    <t>TM 204-6</t>
  </si>
  <si>
    <t>Også norsk tekst. O = Bergen</t>
  </si>
  <si>
    <t>Også norsk tekst. TM = Trondheim</t>
  </si>
  <si>
    <t>Norway. Trondheim. The Nidaros Cathedral</t>
  </si>
  <si>
    <t>Kommentar 1</t>
  </si>
  <si>
    <t>Printed in Norway</t>
  </si>
  <si>
    <t>TM 207-6</t>
  </si>
  <si>
    <t>Norway. Trondheim, Kristiansten Fort</t>
  </si>
  <si>
    <t>TM 210-6</t>
  </si>
  <si>
    <t>Norway. Trondheim, St. Jørgen's Lane</t>
  </si>
  <si>
    <t>TM 211-6</t>
  </si>
  <si>
    <t xml:space="preserve">Norway. Trondheim The Skiers' Cottage in Bymarka </t>
  </si>
  <si>
    <t>F-3-7</t>
  </si>
  <si>
    <t>Printed in Norway. Ultra</t>
  </si>
  <si>
    <t>Norway. Oslo.From the Vigeland's Sculpture Park with the Monolith and the Fountain</t>
  </si>
  <si>
    <t>F-5-7</t>
  </si>
  <si>
    <t>Norway. Oslo City Hall</t>
  </si>
  <si>
    <t>F-6-7</t>
  </si>
  <si>
    <t>F-7-7</t>
  </si>
  <si>
    <t>Norway. Oslo. Holmenkollen Ski-jump</t>
  </si>
  <si>
    <t>Norway. Oslo Frognerseteren</t>
  </si>
  <si>
    <t>Mange biler</t>
  </si>
  <si>
    <t>F-9-7</t>
  </si>
  <si>
    <t>Norway. Oslo. The Restaurants "Kongen" (the King) and "Dronningen" (the queen)</t>
  </si>
  <si>
    <t>F-11-7</t>
  </si>
  <si>
    <t>Norway. Oslo. The Monolith in the Vigeland Sculpture Park</t>
  </si>
  <si>
    <t>F-12-7</t>
  </si>
  <si>
    <t>F-22-7</t>
  </si>
  <si>
    <t>Norway. Arendal. Part of the City with the Church</t>
  </si>
  <si>
    <t>F-23-7</t>
  </si>
  <si>
    <t>Trondheim. Technical University of Norway</t>
  </si>
  <si>
    <t>F-24-7</t>
  </si>
  <si>
    <t>Andre saml</t>
  </si>
  <si>
    <t>Norway. Trondheim. Elgseter Bridge</t>
  </si>
  <si>
    <t>F-25-7</t>
  </si>
  <si>
    <t>Norway. Trondheim. View from Fridtjof Nansens Road</t>
  </si>
  <si>
    <t>F-27-7</t>
  </si>
  <si>
    <t>Norway. Trondheim. The Railway Station</t>
  </si>
  <si>
    <t>F-28-7</t>
  </si>
  <si>
    <t>Norway. Trondheim. The Old City Bridge</t>
  </si>
  <si>
    <t>F-34-7</t>
  </si>
  <si>
    <t>Norway. The "Saltstraumen" (Malstrom) with "Borvasstindene" in the Background</t>
  </si>
  <si>
    <t>F-36-7</t>
  </si>
  <si>
    <t>Norway. Narvik. The Monument of Liberation</t>
  </si>
  <si>
    <t>F-38-7</t>
  </si>
  <si>
    <t>F-39-7</t>
  </si>
  <si>
    <t>Norway. Narvik. The Market Square with the Monument of Liberation</t>
  </si>
  <si>
    <t>Norway. From Narvik with the Swedish Seamen's Church</t>
  </si>
  <si>
    <t>F-42-7</t>
  </si>
  <si>
    <t>Norway. Svolvær. The Fishing Fleet in Harbour</t>
  </si>
  <si>
    <t>F-44-7</t>
  </si>
  <si>
    <t>Norway. Svolvær. Fishing Boats in the Midnight Sun</t>
  </si>
  <si>
    <t>F-45-7</t>
  </si>
  <si>
    <t>Norway. Lofoten.The Fishing Fleet Sailing</t>
  </si>
  <si>
    <t>F-47-7</t>
  </si>
  <si>
    <t>Norway. The Midnight's Sun at Landego</t>
  </si>
  <si>
    <t>F-48-7</t>
  </si>
  <si>
    <t>Norway. Harstad. From the "Flagghaug" (The Flag Hill)</t>
  </si>
  <si>
    <t>F-50-7</t>
  </si>
  <si>
    <t>F-51-7</t>
  </si>
  <si>
    <t>Norway. From the "Signaldal" with "Otertind"</t>
  </si>
  <si>
    <t>Norway. From the "Lyngenfjord"</t>
  </si>
  <si>
    <t>F-52-7</t>
  </si>
  <si>
    <t>Norway. Lapp Girls</t>
  </si>
  <si>
    <t>F-53-7</t>
  </si>
  <si>
    <t>Norway. Midnight Sun at Hammerfest</t>
  </si>
  <si>
    <t>F-54-7</t>
  </si>
  <si>
    <t>F-56-7</t>
  </si>
  <si>
    <t>The "Arch" at "Skarsvåg" the World's Northernmost Fishing Settlement. The North Cape</t>
  </si>
  <si>
    <t>F-57-7</t>
  </si>
  <si>
    <t>Norway. The North Cape Plateau</t>
  </si>
  <si>
    <t>Norway. Reindeer on the North Cape Road</t>
  </si>
  <si>
    <t>F-59-7</t>
  </si>
  <si>
    <t>F-60-7</t>
  </si>
  <si>
    <t>Norway. Lillehammer. Oppland Tourist Hotel.The Dining Room</t>
  </si>
  <si>
    <t>F-61-7</t>
  </si>
  <si>
    <t>Kommentar 2</t>
  </si>
  <si>
    <t>F-62-7</t>
  </si>
  <si>
    <t>Norway. The Old Stave Church at Heddal</t>
  </si>
  <si>
    <t>F-65-7</t>
  </si>
  <si>
    <t>Norway. Trondheim. Old Warehouses by Nidelven</t>
  </si>
  <si>
    <t>Norway. Part of Svolvær with the Church</t>
  </si>
  <si>
    <t>F-67-8</t>
  </si>
  <si>
    <t>F-68-8</t>
  </si>
  <si>
    <t>Norway. From Lyngenfjord</t>
  </si>
  <si>
    <t>F-69-8</t>
  </si>
  <si>
    <t>Norway. The Arctic Circle</t>
  </si>
  <si>
    <t>F-70-8</t>
  </si>
  <si>
    <t>F-71-8</t>
  </si>
  <si>
    <t>Norway. Trondheim. The Munk Island</t>
  </si>
  <si>
    <t>F-73-8</t>
  </si>
  <si>
    <t>F-77-8</t>
  </si>
  <si>
    <t>Norway. Bergen. Old Warehouses from the Hanseatic Days</t>
  </si>
  <si>
    <t>F-78-8</t>
  </si>
  <si>
    <t>Norway. Bergen. The Funicular-railway to "Flöyen"</t>
  </si>
  <si>
    <t>F-79-8</t>
  </si>
  <si>
    <t>Norway. Bergen. From the Market Square</t>
  </si>
  <si>
    <t>F-80-8</t>
  </si>
  <si>
    <t xml:space="preserve">Også norsk tekst + Stpl Knut Aune </t>
  </si>
  <si>
    <t>Norway. Bergen.Top Point of "Flöyen" seen from the Harbour</t>
  </si>
  <si>
    <t>F-82-8</t>
  </si>
  <si>
    <t>Norway. Bergen. From the City Park with the Statue of Edvard Grieg</t>
  </si>
  <si>
    <t>F-83-8</t>
  </si>
  <si>
    <t>Norway. Bergen. Hotel "Norge" and the Music Pavillion</t>
  </si>
  <si>
    <t>F-84-8</t>
  </si>
  <si>
    <t>Norway. Trondheim. Kristiansten old Fort</t>
  </si>
  <si>
    <t>Norway. Oslo City Hall and Part of the Harbour</t>
  </si>
  <si>
    <t>F-86-8</t>
  </si>
  <si>
    <t>Norway. Oslo. "Studenterlunden" by Night</t>
  </si>
  <si>
    <t>F-87-8</t>
  </si>
  <si>
    <t>Norway. The Oslo University</t>
  </si>
  <si>
    <t>F-90-8</t>
  </si>
  <si>
    <t>Norway. Oslo "Monolitten"</t>
  </si>
  <si>
    <t>F-92-8</t>
  </si>
  <si>
    <t>Norway. Lillehammer The Market Place</t>
  </si>
  <si>
    <t>Norway. "Hunderfossen." Waterfalls north of Lillehammer</t>
  </si>
  <si>
    <t>F-94-8</t>
  </si>
  <si>
    <t>F-98-8</t>
  </si>
  <si>
    <t>Norway. The Fredrikstad Bridge</t>
  </si>
  <si>
    <t>F-99-8</t>
  </si>
  <si>
    <t>F-100-8</t>
  </si>
  <si>
    <t>F-105-8</t>
  </si>
  <si>
    <t>Norway. Fredrikstad. From the Ferry towards the Bridge</t>
  </si>
  <si>
    <t>F-107-8</t>
  </si>
  <si>
    <t>F-108-8</t>
  </si>
  <si>
    <t>Norway. Kristiansand. Overlooking the City and Harbour</t>
  </si>
  <si>
    <t>Norway. Arendal. From "Pollen"</t>
  </si>
  <si>
    <t>F-109-8</t>
  </si>
  <si>
    <t>Norway. Tönsberg. From the harbour towards the Workshop</t>
  </si>
  <si>
    <t>Også norsk tekst. Svensk "ö" brukes</t>
  </si>
  <si>
    <t>Norway. Lapp Girls at the "Kvenangsfjell"</t>
  </si>
  <si>
    <t>F-114-8</t>
  </si>
  <si>
    <t>Norway. Rjukan. The Cableway-car</t>
  </si>
  <si>
    <t>Norway. Gjövik. Strand Hotel</t>
  </si>
  <si>
    <t>F-115-8</t>
  </si>
  <si>
    <t>F-119-8</t>
  </si>
  <si>
    <t>Norway. From the Top of "Trollstigen" facing "the King" and "the Bishop"</t>
  </si>
  <si>
    <t>F-120-8</t>
  </si>
  <si>
    <t>From Romsdalen Valley facing "Trolltindene"</t>
  </si>
  <si>
    <t>F-121-8</t>
  </si>
  <si>
    <t>Norway. From Romsdalen towards "Trolltindene"</t>
  </si>
  <si>
    <t>F-125-8</t>
  </si>
  <si>
    <t>Norway. Geiranger. Overlooking the Fjord and "Örnfjellvegen"</t>
  </si>
  <si>
    <t>F-126-8</t>
  </si>
  <si>
    <t xml:space="preserve">Norway. The Underpass between Dalsnibba and Geiranger </t>
  </si>
  <si>
    <t>F-128-8</t>
  </si>
  <si>
    <t>Norway. From Strynsvann</t>
  </si>
  <si>
    <t>Norway. Molde. The Express Coastal Liner at the Pier</t>
  </si>
  <si>
    <t>F-130-8</t>
  </si>
  <si>
    <t>Norway. Haugesund. The Town Hall</t>
  </si>
  <si>
    <t>F-131-8</t>
  </si>
  <si>
    <t>F-132-8</t>
  </si>
  <si>
    <t>Norway. The Ore Loading Pier</t>
  </si>
  <si>
    <t>F-133-8</t>
  </si>
  <si>
    <t>Norway. Narvik. From the Mountain Lift towards the Herjang Mountains</t>
  </si>
  <si>
    <t>Norway. Narvik. From the Mountain Lift, overlooking the Town</t>
  </si>
  <si>
    <t>F-134-8</t>
  </si>
  <si>
    <t>F-135-8</t>
  </si>
  <si>
    <t>Norway. Narvik. The Cableway-car. Midnightsun over the Herjang Mountains</t>
  </si>
  <si>
    <t>F-137-8</t>
  </si>
  <si>
    <t>Norway. Narvik. From "The King's Street"</t>
  </si>
  <si>
    <t>F-139-8</t>
  </si>
  <si>
    <t>Norway. Valdres. From "Valdresflya"</t>
  </si>
  <si>
    <t>F-143-8</t>
  </si>
  <si>
    <t>Norway. Ancient House in Röros"</t>
  </si>
  <si>
    <t>F-145-8</t>
  </si>
  <si>
    <t>Norway. From Vesterålen facing the Mountain "Ræka"</t>
  </si>
  <si>
    <t>F-146-8</t>
  </si>
  <si>
    <t>Norway. From "Helgeroa"</t>
  </si>
  <si>
    <t>F-151-8</t>
  </si>
  <si>
    <t>M/S "Oslofjord". Foyer. First class</t>
  </si>
  <si>
    <t>M/S "Oslofjord". Main Lounge. Tourist class</t>
  </si>
  <si>
    <t>F-152-8</t>
  </si>
  <si>
    <t>F-163-9</t>
  </si>
  <si>
    <t>Norway. The Royal Palace</t>
  </si>
  <si>
    <t>F-164-9</t>
  </si>
  <si>
    <t>Norway. The National Theatre</t>
  </si>
  <si>
    <t>F-165-9</t>
  </si>
  <si>
    <t>Norway. From the Studenterlunden</t>
  </si>
  <si>
    <t>Norway. Old Warehouses on the River Nid. In the Background, Nidaros Cathedral</t>
  </si>
  <si>
    <t>F-166-9</t>
  </si>
  <si>
    <t>F-167-9</t>
  </si>
  <si>
    <t>Norway. The Stiftsgården, the Royal Recidence at Trondheim</t>
  </si>
  <si>
    <t>F-168-9</t>
  </si>
  <si>
    <t>Norway. The Hall of Reception in the Stiftsgården</t>
  </si>
  <si>
    <t>F-169-9</t>
  </si>
  <si>
    <t>Norway. The Market Square with the Statue of King Olaf Tryggvason (995 - 1000)</t>
  </si>
  <si>
    <t>F-170-9</t>
  </si>
  <si>
    <t>Norway. View of the Market Square</t>
  </si>
  <si>
    <t>F-171-9</t>
  </si>
  <si>
    <t>Norway. The Nidaros Cathedral</t>
  </si>
  <si>
    <t>F-172-9</t>
  </si>
  <si>
    <t>Norway. The Nidaros Cathedral. Spring in the Park</t>
  </si>
  <si>
    <t>F-175-9</t>
  </si>
  <si>
    <t>Norway. Panorama from the Mountain Flöyen</t>
  </si>
  <si>
    <t>F-176-9</t>
  </si>
  <si>
    <t>Norway. Entrance to the Station of the Flöyen Cable Railway</t>
  </si>
  <si>
    <t>Norway. View of the Town from the Terminus of the Flöyen Cable Railway</t>
  </si>
  <si>
    <t>F-177-9</t>
  </si>
  <si>
    <t>F-178-9</t>
  </si>
  <si>
    <t>Norway. The Bridge across the Puddefjord</t>
  </si>
  <si>
    <t>F-182-9</t>
  </si>
  <si>
    <t>Norway. Orchards in Hardanger in full Bloom</t>
  </si>
  <si>
    <t>F-185-9</t>
  </si>
  <si>
    <t>Norway. Idyl of the Swannery</t>
  </si>
  <si>
    <t>F-186-9</t>
  </si>
  <si>
    <t>Norway. Eidsvoll Mansion, in which, in 1814, the Norwegian Constitution was drawn up</t>
  </si>
  <si>
    <t>F-191-9</t>
  </si>
  <si>
    <t>Norway: The Chapel of Peace</t>
  </si>
  <si>
    <t>F-192-9</t>
  </si>
  <si>
    <t>Norway. View of the Market Square with the Liberty Memorial</t>
  </si>
  <si>
    <t>Også norsk tekst. Narvik</t>
  </si>
  <si>
    <t>Norway. The Ferry of Vassvik</t>
  </si>
  <si>
    <t>F-193-9</t>
  </si>
  <si>
    <t>F-195-9</t>
  </si>
  <si>
    <t>Norway. View from the Terminus of the Mountain Lift towards Bjerkvik</t>
  </si>
  <si>
    <t>F-196-9</t>
  </si>
  <si>
    <t>Norway. Panorama from the Mountain Restaurant</t>
  </si>
  <si>
    <t>F-197-9</t>
  </si>
  <si>
    <t>Norway. View from the Restaurant towards the Harjang Mountains</t>
  </si>
  <si>
    <t>Norway. Towards Ankenes and the 1576 m. high Mountain "Sleeping Queen"</t>
  </si>
  <si>
    <t>F-198-9</t>
  </si>
  <si>
    <t>F-201-9</t>
  </si>
  <si>
    <t>View from the Road 50 between Bardu and Vollan</t>
  </si>
  <si>
    <t>F-203-9</t>
  </si>
  <si>
    <t>Norway. A Summer Day in the Nothern Norway</t>
  </si>
  <si>
    <t>F-207-9</t>
  </si>
  <si>
    <t>Norway. Panorama from the Kvenangen Mountains</t>
  </si>
  <si>
    <t>F-208-9</t>
  </si>
  <si>
    <t>Norway. A Lapp with his Reindeer in the Midnight Sun</t>
  </si>
  <si>
    <t>F-209-9</t>
  </si>
  <si>
    <t>Norway. Lapps by their Tent</t>
  </si>
  <si>
    <t>F-210-9</t>
  </si>
  <si>
    <t>Norway: A Lapp Girl by a Mountain Lake</t>
  </si>
  <si>
    <t>F-214-9</t>
  </si>
  <si>
    <t>Norway. View of the Hornvika Bay, the Path leads up to the 307 m. high North Cape Plateau</t>
  </si>
  <si>
    <t>F-217-9</t>
  </si>
  <si>
    <t>Norway. A distant View of the Glacier "Svartisen"</t>
  </si>
  <si>
    <t>F-218-9</t>
  </si>
  <si>
    <t>Også norsk tekst. Tidlig uten ramme</t>
  </si>
  <si>
    <t>Norway. The Park with the Statue of Hans Berntsen. MO Church in the Background</t>
  </si>
  <si>
    <t>F-220-9</t>
  </si>
  <si>
    <t>Norway. View of the Town and the State-owned Ironworks</t>
  </si>
  <si>
    <t>Også norsk tekst. Mo i Rana</t>
  </si>
  <si>
    <t>F-225-9</t>
  </si>
  <si>
    <t>Norway. View of Åndalsnes. The Romsdalshord in the Background</t>
  </si>
  <si>
    <t>F-229-9</t>
  </si>
  <si>
    <t>Norway. The "Giants' Road" zig-zagging into the Isterdal Valley</t>
  </si>
  <si>
    <t>Også norsk tekst. Trollstigveien</t>
  </si>
  <si>
    <t>F-230-9</t>
  </si>
  <si>
    <t>Norway. View of the "Giants' Road. The Platform in the Foreground offers a commanding View of the Isterdal Valler</t>
  </si>
  <si>
    <t>The Willage of Geiranger and its Surroundings seen from the "Eagle Road" The Dalsnibba Mountain in the Background</t>
  </si>
  <si>
    <t>F-232-9</t>
  </si>
  <si>
    <t>F-236-9</t>
  </si>
  <si>
    <t>Tourist Vessels in the Harbour of Geiranger</t>
  </si>
  <si>
    <t>F-237-9</t>
  </si>
  <si>
    <t>Borgund Stave Church, dating back to the 12th Century</t>
  </si>
  <si>
    <t>F-242-9</t>
  </si>
  <si>
    <t>Norway. The Castle Hill and Tower</t>
  </si>
  <si>
    <t>Også norsk tekst. Tønsberg</t>
  </si>
  <si>
    <t>Norway. The Memorial Park</t>
  </si>
  <si>
    <t>F-243-9</t>
  </si>
  <si>
    <t>F-245-9</t>
  </si>
  <si>
    <t>Norway. Stavern. Memorial Hall, errected in the Commemoration of Sailors lost during the 1914- 1918 War</t>
  </si>
  <si>
    <t>Norway. The Grand Hotel</t>
  </si>
  <si>
    <t>F-247-9</t>
  </si>
  <si>
    <t>Også norsk tekst. Larvik</t>
  </si>
  <si>
    <t>F-248-9</t>
  </si>
  <si>
    <t>Norway. The Ferryboat "Petter Wessel" plying between Larvik and Fredrikshavn</t>
  </si>
  <si>
    <t>F-253-9</t>
  </si>
  <si>
    <t>Norway. The Library in the Town Park. In the Background Grimstad Church</t>
  </si>
  <si>
    <t>Også norsk tekst. Også uten ramme som eks</t>
  </si>
  <si>
    <t>F-254-9</t>
  </si>
  <si>
    <t>Norway. View of the Town. Grimstad Church in the Background</t>
  </si>
  <si>
    <t>F-256-9</t>
  </si>
  <si>
    <t>Norway. The Raven Valley with the Statue of General Wergeland</t>
  </si>
  <si>
    <t>Norway. The Naze Lighthouse</t>
  </si>
  <si>
    <t>F-260-9</t>
  </si>
  <si>
    <t>Også norsk tekst. Lindesnes</t>
  </si>
  <si>
    <t>Også norsk tekst. Stavanger</t>
  </si>
  <si>
    <t>F-263-9</t>
  </si>
  <si>
    <t>Norway. The Vaulen Bathing Beach</t>
  </si>
  <si>
    <t>Norway. The Market Square with the Statue of the Novelist Alexander Kielland (1849 - 1906)</t>
  </si>
  <si>
    <t>F-264-9</t>
  </si>
  <si>
    <t>F-265-9</t>
  </si>
  <si>
    <t>Norway. The Wharfs along the Vågen Bay</t>
  </si>
  <si>
    <t>F-267-9</t>
  </si>
  <si>
    <t>Norway. The Gift Monument by the Bredevatn Lake. The Atlantic Hotel in the Background</t>
  </si>
  <si>
    <t>F-271-9</t>
  </si>
  <si>
    <t>Også norsk tekst. Lillehammer</t>
  </si>
  <si>
    <t>F-272-9</t>
  </si>
  <si>
    <t>Norway. Lyngenfjord. The Ferryboat crossing between Lyngseidet and Olderdalen</t>
  </si>
  <si>
    <t>F-273-9</t>
  </si>
  <si>
    <t>Norway. Part of the Town and the State-owned Ironworks</t>
  </si>
  <si>
    <t>F-279-9</t>
  </si>
  <si>
    <t>Også norsk tekst. Bodø</t>
  </si>
  <si>
    <t>Norway. The Peaks of the Borvass Mountain seen from the Renås Park</t>
  </si>
  <si>
    <t>F-282-9</t>
  </si>
  <si>
    <t>Norway. The Interior of Harstad Church with the Altar</t>
  </si>
  <si>
    <t>F-283-9</t>
  </si>
  <si>
    <t>Norway. The Interior of Harstad Church, facing the Altar-piece</t>
  </si>
  <si>
    <t>F-284-9</t>
  </si>
  <si>
    <t>Norway. The ancient Mountain Town, Röros</t>
  </si>
  <si>
    <t>F-286-9</t>
  </si>
  <si>
    <t>Også norsk tekst. Fredrikstad</t>
  </si>
  <si>
    <t>Norway. On the Banks of the West River</t>
  </si>
  <si>
    <t>F-291-9</t>
  </si>
  <si>
    <t>Norway. View of Skjærhalden</t>
  </si>
  <si>
    <t>F-292-9</t>
  </si>
  <si>
    <t>F-298-9</t>
  </si>
  <si>
    <t>Oslo. Utsikt over byen og havna fra Ekebergsrestauranten</t>
  </si>
  <si>
    <t>F-326-0</t>
  </si>
  <si>
    <t>Norway. Halden. Utsikt over byen fra Fredriksten</t>
  </si>
  <si>
    <t>F-328-0</t>
  </si>
  <si>
    <t>Norway. Parti fra Tista mot Fredriksten festning</t>
  </si>
  <si>
    <t>Norway. Sandefjord. Parti fra Granholmen</t>
  </si>
  <si>
    <t>F-341-0</t>
  </si>
  <si>
    <t>Norsk tekst først (også videre)</t>
  </si>
  <si>
    <t>Norway. Bergen. Utsikt over byen ved Lille-Lungegårdsvann</t>
  </si>
  <si>
    <t>F-399-0</t>
  </si>
  <si>
    <t>Norway. Kristiansand. "Christiansholm" old Fortress</t>
  </si>
  <si>
    <t>Norway: Gjövik. Friluftsbadet</t>
  </si>
  <si>
    <t>F-465-0</t>
  </si>
  <si>
    <t>F-481-0</t>
  </si>
  <si>
    <t>Rjukan. Jernbanefergen "Storegut"</t>
  </si>
  <si>
    <t>Hilsen fra Stavanger</t>
  </si>
  <si>
    <t>Norway. Fredrikstad. The Hospital</t>
  </si>
  <si>
    <t>Mittet</t>
  </si>
  <si>
    <t>Dyrebeskyttelsens Kalender</t>
  </si>
  <si>
    <t>D-7-64</t>
  </si>
  <si>
    <t>Synes du ikke vi gjør oss godt mot en bakgrunn i grønt og blått</t>
  </si>
  <si>
    <t>Hilsen fra Ålesund</t>
  </si>
  <si>
    <t>Hilsen fra Trondheim</t>
  </si>
  <si>
    <t>Hilsen fra Narvik</t>
  </si>
  <si>
    <t>5-motivs kort - nummererte motiver</t>
  </si>
  <si>
    <t>Hilsen fra Lyngen</t>
  </si>
  <si>
    <t>4-motivs kort - nummererte motiver</t>
  </si>
  <si>
    <t>Hilsen fra Kristiansand</t>
  </si>
  <si>
    <t xml:space="preserve">5-motivs kort  </t>
  </si>
  <si>
    <t>Hilsen fra Gjøvik</t>
  </si>
  <si>
    <t>Hilsen fra Bodø</t>
  </si>
  <si>
    <t>F-540-0</t>
  </si>
  <si>
    <t>F-477-0</t>
  </si>
  <si>
    <t>Norway. Rjukan. Rallarmonumentet</t>
  </si>
  <si>
    <t>F-466-0</t>
  </si>
  <si>
    <t>F-461-0</t>
  </si>
  <si>
    <t>Norway. Gjövik. Tranberg</t>
  </si>
  <si>
    <t>F-450-0</t>
  </si>
  <si>
    <t>Norway. Hamar. Fra grönnsakstorget mot Domkirken</t>
  </si>
  <si>
    <t>F-447-0</t>
  </si>
  <si>
    <t>Norway. Lillehammer. De Sandvigske samlinger…..</t>
  </si>
  <si>
    <t>F-433-0</t>
  </si>
  <si>
    <t>Oppdal. Utsikt over Oppdal fra Ålmenberget</t>
  </si>
  <si>
    <t>F-424-0</t>
  </si>
  <si>
    <t>Grand Hotell, Sunndalsöra</t>
  </si>
  <si>
    <t>F-412-0</t>
  </si>
  <si>
    <t>Norway. The Sandvig Collections. Idyl at a Dairy-farm</t>
  </si>
  <si>
    <t>Norway. The Sandvig Collections. Garmo Church, a stave church back to the 12th Century</t>
  </si>
  <si>
    <t>F-270-9</t>
  </si>
  <si>
    <t>Norway. Lillehammer Church seen from the Town Park</t>
  </si>
  <si>
    <t>Norway. Utsikt fra Dalsnibba 1.500 m.o.h. mot Geiranger</t>
  </si>
  <si>
    <t>Også engelsk tekst</t>
  </si>
  <si>
    <t>F-205-9</t>
  </si>
  <si>
    <t>Norway. The Village of Lyngseidet with its Ferryboat</t>
  </si>
  <si>
    <t>F-199-9</t>
  </si>
  <si>
    <t>Norway. Gratangen with the Tourist Station (Hotel)</t>
  </si>
  <si>
    <t>F-189-9</t>
  </si>
  <si>
    <t>Norway. The old Stave Church at Heddal, built about 1150</t>
  </si>
  <si>
    <t>F-138-8</t>
  </si>
  <si>
    <t>F-124-8</t>
  </si>
  <si>
    <t>Norway. Geiranger. Facing Ôrnefjellvegen (Eagle's Mountain)</t>
  </si>
  <si>
    <t>F-110-8</t>
  </si>
  <si>
    <t>Norway. From "The End of the World"</t>
  </si>
  <si>
    <t>F-106-8</t>
  </si>
  <si>
    <t>Norway. Kristiansand. The Thief-Catcher</t>
  </si>
  <si>
    <t>F-101-8</t>
  </si>
  <si>
    <t>F-93-8</t>
  </si>
  <si>
    <t>Norway. Lillehammer. The old Paddle-streamer</t>
  </si>
  <si>
    <t>F-74-8</t>
  </si>
  <si>
    <t>Norway. Trondheim. Overlooking Nidelven</t>
  </si>
  <si>
    <t>F-55-7</t>
  </si>
  <si>
    <t>Norway. Hammerfests. The Meridian Statue</t>
  </si>
  <si>
    <t>F-29-7</t>
  </si>
  <si>
    <t>Norway. Röros. The Belfry</t>
  </si>
  <si>
    <t>TM-212-6</t>
  </si>
  <si>
    <t>Norway. Trondheim. The Monk Island</t>
  </si>
  <si>
    <t>NR. 5 f.</t>
  </si>
  <si>
    <t>NR. 7 f.</t>
  </si>
  <si>
    <t>NR. 8 f.</t>
  </si>
  <si>
    <t>Norges Tekniske Høyskole</t>
  </si>
  <si>
    <t>Matt trykk</t>
  </si>
  <si>
    <t>Tinghuset</t>
  </si>
  <si>
    <t>Parti fra indre havn</t>
  </si>
  <si>
    <t>F-281-9</t>
  </si>
  <si>
    <t>Norway. The Expess Coastal Line at the pier Bodø</t>
  </si>
  <si>
    <t>F-211-9</t>
  </si>
  <si>
    <t>Norway. The Midnight Sun. The North Cape</t>
  </si>
  <si>
    <t>F-91-8</t>
  </si>
  <si>
    <t>Norway. Oslo. Trefoldinghetskirken and Deichman's Library</t>
  </si>
  <si>
    <t>F-58-7</t>
  </si>
  <si>
    <t>Norway. The "Nordpil" North Cape</t>
  </si>
  <si>
    <t>F-2-7</t>
  </si>
  <si>
    <t>Norway. Oslo. From the Vigeland's Sculpture Park with the Fountain</t>
  </si>
  <si>
    <t>F-392-0</t>
  </si>
  <si>
    <t>Norway. Hardanger. Piker i hardangerdrakt</t>
  </si>
  <si>
    <t>F-127-8</t>
  </si>
  <si>
    <t>Norway. View from Videseter</t>
  </si>
  <si>
    <t>F-257-9</t>
  </si>
  <si>
    <t>Norway. View of the Town</t>
  </si>
  <si>
    <t>F-517-0</t>
  </si>
  <si>
    <t>Hammerfest. Stella Polaris på havna</t>
  </si>
  <si>
    <t>F-460-0</t>
  </si>
  <si>
    <t>Norway. Hedmarkstoppen hotell og restaurant</t>
  </si>
  <si>
    <t>F-445-0</t>
  </si>
  <si>
    <t>F-441-0</t>
  </si>
  <si>
    <t>F-307-0</t>
  </si>
  <si>
    <t>F-194-9</t>
  </si>
  <si>
    <t>F-144-8</t>
  </si>
  <si>
    <t>Norway. The Midnight Sun at Sortland</t>
  </si>
  <si>
    <t>Norway.The ferryboat  crossing between Vassvik and Öyjord</t>
  </si>
  <si>
    <t xml:space="preserve">Norway. Parti fra Kongsvinger gamle Festning </t>
  </si>
  <si>
    <t>Norway. Lillehammer. De Sandvigske samlinger</t>
  </si>
  <si>
    <t>Norway. Lillehammer. De Sandvigske samlinger, Maihaugen</t>
  </si>
  <si>
    <t>F-123-8</t>
  </si>
  <si>
    <t>Norway. Landscape between Geiranger and Ytterdal</t>
  </si>
  <si>
    <t>F-63-7</t>
  </si>
  <si>
    <t>Norway. Tromsö. Part of the City with "Grand Hotel"</t>
  </si>
  <si>
    <t>F-421-0</t>
  </si>
  <si>
    <t>Norway. Ålesund. Kirken og Frihetsmonumentet</t>
  </si>
  <si>
    <t>F-464-0</t>
  </si>
  <si>
    <t>Norway: Gjövik. Viken kr. Undomsskole</t>
  </si>
  <si>
    <t>NR 10-f</t>
  </si>
  <si>
    <t>St. Jørgensveita</t>
  </si>
  <si>
    <t>F-64-7</t>
  </si>
  <si>
    <t>Norway. The Market Place with the Festival Square</t>
  </si>
  <si>
    <t>F-113-8</t>
  </si>
  <si>
    <t>Norway. View towards the Gausta Peak</t>
  </si>
  <si>
    <t>F-227-9</t>
  </si>
  <si>
    <t>Norway. View of the Romsdalsfjord with a Tourist Vessel calling av Åndalsnes</t>
  </si>
  <si>
    <t>F-380-0</t>
  </si>
  <si>
    <t>Stavanger. Parti ved Bredevannet. Hotel Atlantic og St. Olavsgården i bakgrunnen</t>
  </si>
  <si>
    <t>F-487-0</t>
  </si>
  <si>
    <t>Trondheim. Fra Ravnkloa mot Nidarosdomen</t>
  </si>
  <si>
    <t>3-motivs kort</t>
  </si>
  <si>
    <t>Hilsen fra Kongsvinger (motivtekster på forsiden)</t>
  </si>
  <si>
    <t>Norway. Sarpsborg. Sarpfossen, fallhöyde 21 m. En del av Borregaards fabrikkomplekser i bakgrunnen</t>
  </si>
  <si>
    <t>F-359-0</t>
  </si>
  <si>
    <t>Norway. Arendal. Parti ved Pollen</t>
  </si>
  <si>
    <t>F-572-0</t>
  </si>
  <si>
    <t>Park Hotel. Sandefjord</t>
  </si>
  <si>
    <t>F-347-0</t>
  </si>
  <si>
    <t>Larvik. "Storgaten" med monument av polarfareren Oscar Wisting</t>
  </si>
  <si>
    <t>F-358-0</t>
  </si>
  <si>
    <t>Seilregatta</t>
  </si>
  <si>
    <t>F-324-0</t>
  </si>
  <si>
    <t>Norway. Halden. Parti fra byen og havna sett fra Fredriksen</t>
  </si>
  <si>
    <t>F-30-7</t>
  </si>
  <si>
    <t>Norway. Röros. The Miners' Street</t>
  </si>
  <si>
    <t>F-428-0</t>
  </si>
  <si>
    <t>Oppdal Sentrum, 550 m.o.h.</t>
  </si>
  <si>
    <t>Norway. Bodö. Boats in Harbour</t>
  </si>
  <si>
    <t>F-10-7</t>
  </si>
  <si>
    <t>Norway Oslo. From the Vigeland Sculpture Park with the Monolith</t>
  </si>
  <si>
    <t>F-16-7</t>
  </si>
  <si>
    <t>Norway. Sandefjord. From the City Park</t>
  </si>
  <si>
    <t>F-17-7</t>
  </si>
  <si>
    <t>Norway. Kristiansand. Chritiansholm Fortress.</t>
  </si>
  <si>
    <t>Norway. "Sjøsanden" (The Strand) Mandal.</t>
  </si>
  <si>
    <t>F-26-7</t>
  </si>
  <si>
    <t>Norway. Trondheim. The Market Square.</t>
  </si>
  <si>
    <t>F-35-7</t>
  </si>
  <si>
    <t>Norway. The Coastal Liner in the Leith of Bodø</t>
  </si>
  <si>
    <t>Printed in Norway.</t>
  </si>
  <si>
    <t>F-41-7</t>
  </si>
  <si>
    <t>Norway. Svolvær. From the Harbour.</t>
  </si>
  <si>
    <t>F-46-7</t>
  </si>
  <si>
    <t>Norway. The Midnight Sun at Lofoten.</t>
  </si>
  <si>
    <t>F-85-8</t>
  </si>
  <si>
    <t>Norway. Oslo "Akershus" Castle.</t>
  </si>
  <si>
    <t>Norway. Norvik. From the Marker Place</t>
  </si>
  <si>
    <t>F-136-8</t>
  </si>
  <si>
    <t>F-141-8</t>
  </si>
  <si>
    <t>Norway. From "Jæren"</t>
  </si>
  <si>
    <t>F-154-8</t>
  </si>
  <si>
    <t>M/S "Oslofjord". Dining Room. Tourist class</t>
  </si>
  <si>
    <t>F-181-9</t>
  </si>
  <si>
    <t>F-183-9</t>
  </si>
  <si>
    <t>Norway. Fyske Bridge on the Bergen-Voss Road</t>
  </si>
  <si>
    <t>F-202-9</t>
  </si>
  <si>
    <t>Norway. View from the Tromsø Road at Balsfjord</t>
  </si>
  <si>
    <t>F-206-9</t>
  </si>
  <si>
    <t>Norway. View of the Kvenangen Mountains</t>
  </si>
  <si>
    <t>F-212-9</t>
  </si>
  <si>
    <t>Norway. The Midnight Sun at North Cape</t>
  </si>
  <si>
    <t>F-216-9</t>
  </si>
  <si>
    <t>Norway. Nordland. The Glacier "Svarisen"</t>
  </si>
  <si>
    <t>F-219-9</t>
  </si>
  <si>
    <t>Norway. View of the Town Mo i Rana</t>
  </si>
  <si>
    <t>F-224-9</t>
  </si>
  <si>
    <t>Norway. View of the lower Romsda Valley and the Romsdalshorn</t>
  </si>
  <si>
    <t xml:space="preserve">Også norsk tekst. </t>
  </si>
  <si>
    <t>F-226-9</t>
  </si>
  <si>
    <t>Norway . Åndalsnes. A Tourist Vessel on the Romsdalsfjord</t>
  </si>
  <si>
    <t>F-233-9</t>
  </si>
  <si>
    <t>Norway. A Tourist Vessel on the Geirangerfjord seen from the "Eagle Bend" in the Middle the "Pulpit" and the "Seven Sisters"</t>
  </si>
  <si>
    <t>F-246-9</t>
  </si>
  <si>
    <t>Norway. Stavern Church, a red Brick cruciform Church of the Rococo Period</t>
  </si>
  <si>
    <t>F-266-9</t>
  </si>
  <si>
    <t xml:space="preserve">Norway. The Gift Monument by the Bredevatn Lake. </t>
  </si>
  <si>
    <t>F-274-9</t>
  </si>
  <si>
    <t>Norway. Part of the Town and the state-owned Ironworks</t>
  </si>
  <si>
    <t>F-304-0</t>
  </si>
  <si>
    <t>Norway. Eleverum. Rådhuset</t>
  </si>
  <si>
    <t>F-356-0</t>
  </si>
  <si>
    <t>Kragerø. Fra indre havn mot byen</t>
  </si>
  <si>
    <t>F-360-0</t>
  </si>
  <si>
    <t>F-364-0</t>
  </si>
  <si>
    <t>Grimstad. Utsikt over byen med havna</t>
  </si>
  <si>
    <t>F-374-0</t>
  </si>
  <si>
    <t>Mandal. Sjøsanden Badestrand</t>
  </si>
  <si>
    <t>Lindesnes Fyr</t>
  </si>
  <si>
    <t>F-376-0</t>
  </si>
  <si>
    <t>F-379-0</t>
  </si>
  <si>
    <t>Stavanger. Parti fra Bredevannet med Gasellen</t>
  </si>
  <si>
    <t>Norway. Haugesund. Parti fra byen og havna</t>
  </si>
  <si>
    <t>F-387-0</t>
  </si>
  <si>
    <t>F-402-0</t>
  </si>
  <si>
    <t>Bergen. Utsikt over byen med broen over Puddefjorden i forgrunnen</t>
  </si>
  <si>
    <t>F-407-0</t>
  </si>
  <si>
    <t>Lom Stavkyrkje</t>
  </si>
  <si>
    <t>F-415-0</t>
  </si>
  <si>
    <t>Norway. Gutt med geitekilling</t>
  </si>
  <si>
    <t>F-427-0</t>
  </si>
  <si>
    <t>Norway. Fra Dovrefjell mot Snøhetta 2.302 m.o.h.</t>
  </si>
  <si>
    <t>F-435-0</t>
  </si>
  <si>
    <t>Norway. Parti fra Gudbrandsdalen med Ringebu Stavkirke</t>
  </si>
  <si>
    <t>F-443-0</t>
  </si>
  <si>
    <t>Norway. Lillehammer. De Sandvigske samlinger. Skjåktunet</t>
  </si>
  <si>
    <t>F-446-0</t>
  </si>
  <si>
    <t>Norway. Hedmarkstoppen. Leirliv</t>
  </si>
  <si>
    <t>F-454-0</t>
  </si>
  <si>
    <t>F-480-0</t>
  </si>
  <si>
    <t>Norway. Rjukan. Byen sett mot vest</t>
  </si>
  <si>
    <t>F-486-0</t>
  </si>
  <si>
    <t>Trondheim. Parti fra Torget med Olav Tryggvasons statue</t>
  </si>
  <si>
    <t>F-491-0</t>
  </si>
  <si>
    <t>Norway. Trondheim. Parti …..med Munkholmen</t>
  </si>
  <si>
    <t>F-497-0</t>
  </si>
  <si>
    <t>Turistbåt ved Svartisen i Nordland</t>
  </si>
  <si>
    <t>TM 208-6</t>
  </si>
  <si>
    <t>O 33-6</t>
  </si>
  <si>
    <t>Norway: Bergen. The Funicular to the Fløi Mountain</t>
  </si>
  <si>
    <t>F-19-7</t>
  </si>
  <si>
    <t>Drammen</t>
  </si>
  <si>
    <t>F-311-0</t>
  </si>
  <si>
    <t>Norway. Fredrikstad. Den gamle Vindebrua</t>
  </si>
  <si>
    <t>F-323-0</t>
  </si>
  <si>
    <t>Norway. Halden. Festningsporten</t>
  </si>
  <si>
    <t>F-353-0</t>
  </si>
  <si>
    <t>Kragerø. Utsikt over byen</t>
  </si>
  <si>
    <t>F-397-0</t>
  </si>
  <si>
    <t>Bergen. Utsikt over byen med Vågen</t>
  </si>
  <si>
    <t>F-418-0</t>
  </si>
  <si>
    <t>Norway. Parti fra Rauma mot Romsdalen</t>
  </si>
  <si>
    <t>F-488-0</t>
  </si>
  <si>
    <t>Flekkefjord. Utsikt over byen fra sykehuset</t>
  </si>
  <si>
    <t>F-391-0</t>
  </si>
  <si>
    <t>Norway. Haugesund. Parti fra torget med Rådhuset</t>
  </si>
  <si>
    <t>F-378-0</t>
  </si>
  <si>
    <t>Greetings from North Cape</t>
  </si>
  <si>
    <t>Hilsen fra Bergen - Festspillenes by</t>
  </si>
  <si>
    <t>Hilsen fra Halden</t>
  </si>
  <si>
    <t>Hilsen fra Harstad</t>
  </si>
  <si>
    <t>Hilsen fra Oslo Vigelandsanlegget</t>
  </si>
  <si>
    <t>6-motivs kort - nummererte motiver</t>
  </si>
  <si>
    <t>Hilsen fra Skien</t>
  </si>
  <si>
    <t>Hilsen fra Stavern</t>
  </si>
  <si>
    <t>Sameliv</t>
  </si>
  <si>
    <t>Nordkapp</t>
  </si>
  <si>
    <t>1155/16</t>
  </si>
  <si>
    <t>1505/30</t>
  </si>
  <si>
    <t>Norway. Hamar. Ruins of the old Cathedral</t>
  </si>
  <si>
    <t>F-116-8</t>
  </si>
  <si>
    <t>Palmehaven. Britania Hotel</t>
  </si>
  <si>
    <t>NR. 9 f</t>
  </si>
  <si>
    <t>U 16-6</t>
  </si>
  <si>
    <t>Norway. Bergen. Edvard Grieg's Statue</t>
  </si>
  <si>
    <t>O-29-6</t>
  </si>
  <si>
    <t>Norway. Oslo. The Frogner Swimming Pool</t>
  </si>
  <si>
    <t>F-8-7</t>
  </si>
  <si>
    <t>Norway. Oslo City Hall, view from Akershus Fortress</t>
  </si>
  <si>
    <t>F-13-7</t>
  </si>
  <si>
    <t>Norway. Drammen. From the City Bridge</t>
  </si>
  <si>
    <t>F-14-7</t>
  </si>
  <si>
    <t>Norway: Sandefjord. Whaling Ships in the Harbour</t>
  </si>
  <si>
    <t>F-15-7</t>
  </si>
  <si>
    <t>Norway. Kristiansand. From "Ravnedalen"</t>
  </si>
  <si>
    <t>F-18-7</t>
  </si>
  <si>
    <t>F-33-7</t>
  </si>
  <si>
    <t>Broen over Tromøsundet, mot Storsteinnes og Tromsdalstind</t>
  </si>
  <si>
    <t>F-565-0</t>
  </si>
  <si>
    <t>Broen over Tromsøsundet</t>
  </si>
  <si>
    <t>F-566-0</t>
  </si>
  <si>
    <t>Norway. Sortland, Rådhuset</t>
  </si>
  <si>
    <t>F-501-0</t>
  </si>
  <si>
    <t>Narvik. Minnestøttene over generalmajor Fleischer og de franske falne under krigen</t>
  </si>
  <si>
    <t>F-500-0</t>
  </si>
  <si>
    <t>Steinkjer. Krematoriet</t>
  </si>
  <si>
    <t>F-495-0</t>
  </si>
  <si>
    <t>Norway. Hedmarkstoppen. Oppgang til hotellet og restauranten</t>
  </si>
  <si>
    <t>F-458-0</t>
  </si>
  <si>
    <t>Parti fra Oppdal med kirken</t>
  </si>
  <si>
    <t>F-431-0</t>
  </si>
  <si>
    <t>Norway: Mådbødalen. Vöringsfoss. 182 m. höy. Fossli Turisthotell på toppen</t>
  </si>
  <si>
    <t>F-396-0</t>
  </si>
  <si>
    <t>Norway: Arendal. Parti ved bussholdeplassen mot Sjömannsskolen</t>
  </si>
  <si>
    <t>F-361-0</t>
  </si>
  <si>
    <t>Kragerö. Parti fra byen med Victoria Hotell</t>
  </si>
  <si>
    <t>F-357-0</t>
  </si>
  <si>
    <t>Norway. Idyll ved svanedammen</t>
  </si>
  <si>
    <t>F-337-0</t>
  </si>
  <si>
    <t>Norway. Sandefjord. Utsikt over havna mot byen</t>
  </si>
  <si>
    <t>F-339-0</t>
  </si>
  <si>
    <t>Norway. Kråkeröy Bridge</t>
  </si>
  <si>
    <t>F-285-9</t>
  </si>
  <si>
    <t>View of the Town and the Aluminium Works</t>
  </si>
  <si>
    <t>F-275-9</t>
  </si>
  <si>
    <t>F-268-9</t>
  </si>
  <si>
    <t>Norway. A farm at Nordkjosbotn. In the Background, Mount Russetind</t>
  </si>
  <si>
    <t>F-223-0</t>
  </si>
  <si>
    <t>Norway. The Hornvika bay, at which Express Coastal Steamers call during the Tourist Season</t>
  </si>
  <si>
    <t>F-215-9</t>
  </si>
  <si>
    <t>Norway: A summer day by the Lyngenfjord</t>
  </si>
  <si>
    <t>F-204-9</t>
  </si>
  <si>
    <t>Norway. The Tourist Station (Hotel) of Gratangen</t>
  </si>
  <si>
    <t>F-200-9</t>
  </si>
  <si>
    <t>Norway. Notodden Church</t>
  </si>
  <si>
    <t>F-190-9</t>
  </si>
  <si>
    <t>M/S "Bergensfjord". Main Lounge. Tourist class</t>
  </si>
  <si>
    <t>F-161-8</t>
  </si>
  <si>
    <t>F-153-8</t>
  </si>
  <si>
    <t>Norway. "Sjösanden", Bathing Beach by Mandal</t>
  </si>
  <si>
    <t>F-140-8</t>
  </si>
  <si>
    <t>Norway. Bergen. Te open Air Fish Market</t>
  </si>
  <si>
    <t>F-76-8</t>
  </si>
  <si>
    <t>Norway. From Svolvær</t>
  </si>
  <si>
    <t>F-43-7</t>
  </si>
  <si>
    <t>Norway. Narvik. The Swedish Seamen's Church</t>
  </si>
  <si>
    <t>F-37-7</t>
  </si>
  <si>
    <t>Parti fra Nidelven</t>
  </si>
  <si>
    <t>NR. 4 f.</t>
  </si>
  <si>
    <t>F-259-9</t>
  </si>
  <si>
    <t>Norway. View of the Pollen Bay and Arendal Church</t>
  </si>
  <si>
    <t>F-352-0</t>
  </si>
  <si>
    <t>Norway.  Skien.  Fra Parken med Ibsens statue</t>
  </si>
  <si>
    <t>F-389-0</t>
  </si>
  <si>
    <t>Norway. Haugesund. Parti fra byen med kirken</t>
  </si>
  <si>
    <t>F-485-0</t>
  </si>
  <si>
    <t>Røros. Parti fra Hitterelva</t>
  </si>
  <si>
    <t>D-3-66</t>
  </si>
  <si>
    <t>Hilsen fra Grimstad</t>
  </si>
  <si>
    <t>F-503-0</t>
  </si>
  <si>
    <t>Interiør fra Karasjok Kirke</t>
  </si>
  <si>
    <t>F-504-0</t>
  </si>
  <si>
    <t>Norway. Reinsdyr i vinterpels</t>
  </si>
  <si>
    <t>F-505-0</t>
  </si>
  <si>
    <t>Norway. Samepike med reinsdyr</t>
  </si>
  <si>
    <t>F-506-0</t>
  </si>
  <si>
    <t>Norway. Reinsdyr på vidda</t>
  </si>
  <si>
    <t>F-513-0</t>
  </si>
  <si>
    <t>Hammerfest. Utsikt over byen og havna</t>
  </si>
  <si>
    <t>F-514-0</t>
  </si>
  <si>
    <t>Hammerfest. Fra havneområdet. Bergensfjord ved kaia</t>
  </si>
  <si>
    <t>F-520-0</t>
  </si>
  <si>
    <t>F-521-0</t>
  </si>
  <si>
    <t>Hammerfest. Parti fra byen og havna i vinterdrakt</t>
  </si>
  <si>
    <t>F-523-0</t>
  </si>
  <si>
    <t>Honningsvåg. Utsikt over byen og havna. Hurtigruta anløper</t>
  </si>
  <si>
    <t>F-526-0</t>
  </si>
  <si>
    <t>F-533-0</t>
  </si>
  <si>
    <t>F-544-0</t>
  </si>
  <si>
    <t>Steinkjer. Utsikt over byen</t>
  </si>
  <si>
    <t>F-545-0</t>
  </si>
  <si>
    <t>Trondheim. Utsikt mot Nidarosdomen</t>
  </si>
  <si>
    <t>F-549-0</t>
  </si>
  <si>
    <t>NORWAY. Nordkapp-platøet. N.Lat. 71" 10. 21., 307 m.o.h.</t>
  </si>
  <si>
    <t>F-554-0</t>
  </si>
  <si>
    <t>Norway. The Palm Garden. Britannia Hotel</t>
  </si>
  <si>
    <t>F-561-0</t>
  </si>
  <si>
    <t>Tromsøbroen mot Storseinnes og Tromsdaltind</t>
  </si>
  <si>
    <t>F-452-0</t>
  </si>
  <si>
    <t>Norway. Parti fra torget</t>
  </si>
  <si>
    <t>Hilsen fra Hamar</t>
  </si>
  <si>
    <t>F-346-0</t>
  </si>
  <si>
    <t>Larvik. "Utsikten" Bøkeskogen</t>
  </si>
  <si>
    <t>Kirkenes. Midnattssol</t>
  </si>
  <si>
    <t>F-529-0</t>
  </si>
  <si>
    <t>F-398-0</t>
  </si>
  <si>
    <t>Norway. Bergen. Parti ved Vågen</t>
  </si>
  <si>
    <t>F-390-0</t>
  </si>
  <si>
    <t>Norway. Haugesund. Fra parkanlegget og rutebilstasjonen</t>
  </si>
  <si>
    <t>F-302-0</t>
  </si>
  <si>
    <t>Norway. Oslo. Fra Vigelandsanelttet. Fontenen og Monolitten</t>
  </si>
  <si>
    <t>F-288-0</t>
  </si>
  <si>
    <t>Kommentar 3</t>
  </si>
  <si>
    <t>Norway. Svinesund Bridge seen from a nearby Swedish Custom-house</t>
  </si>
  <si>
    <t>F-213-9</t>
  </si>
  <si>
    <t>O-40-6</t>
  </si>
  <si>
    <t>Norway. Bergen. View from Vågen towards the Fløi Mountain</t>
  </si>
  <si>
    <t>U-18-6</t>
  </si>
  <si>
    <t>Norway; Røros. The Tourist Hotel. The dining Room</t>
  </si>
  <si>
    <t>Norway. Gjøvik. Parti fra sentrum</t>
  </si>
  <si>
    <t>F-463-0</t>
  </si>
  <si>
    <t>NR. 1 f.</t>
  </si>
  <si>
    <t>Nidarosdomen</t>
  </si>
  <si>
    <t>F-221-9</t>
  </si>
  <si>
    <t>Norway. View of the town and the Business Premises of the Firm L. A. Meyer</t>
  </si>
  <si>
    <t>F-255-9</t>
  </si>
  <si>
    <t>Norway. Idyl in the Raven Valley</t>
  </si>
  <si>
    <t>Kilde</t>
  </si>
  <si>
    <t>Rosevinduet. Nidarosdomen</t>
  </si>
  <si>
    <t>NR. 2 f.</t>
  </si>
  <si>
    <t>Bybroen</t>
  </si>
  <si>
    <t>NR 11-f</t>
  </si>
  <si>
    <t>Fargefoto: Kolbjørn Dekkerhus</t>
  </si>
  <si>
    <t>Norway. Oslo.From the Vigeland's Sculpture Park with the Childrens ferry</t>
  </si>
  <si>
    <t>F-4-7</t>
  </si>
  <si>
    <t>F-81-8</t>
  </si>
  <si>
    <t>Norway. View of Tvedestrand</t>
  </si>
  <si>
    <t>F-188-9</t>
  </si>
  <si>
    <t>Norway. The Langesund-Helgeroa Ferryboat passing Langøytangen Lighthouse</t>
  </si>
  <si>
    <t>F-249-9</t>
  </si>
  <si>
    <t>TE</t>
  </si>
  <si>
    <t>Norway. Sarpsborg. Borregaardsmonumentet</t>
  </si>
  <si>
    <t>F-319-0</t>
  </si>
  <si>
    <t>Kjærstranda</t>
  </si>
  <si>
    <t>F-349-0</t>
  </si>
  <si>
    <t>Grimstad. Parti fraa byen med kirken</t>
  </si>
  <si>
    <t>F-365-0</t>
  </si>
  <si>
    <t>POV</t>
  </si>
  <si>
    <t>MB</t>
  </si>
  <si>
    <t>Man må langt ut på vidda skal man rekke hjem til middag</t>
  </si>
  <si>
    <t>Norway. Bergen. Vista from "Fløyen"</t>
  </si>
  <si>
    <t>Beskrivelse</t>
  </si>
  <si>
    <t>Utgiver</t>
  </si>
  <si>
    <t>Serier</t>
  </si>
  <si>
    <t xml:space="preserve">Totalt registrerte </t>
  </si>
  <si>
    <t>Andre serier</t>
  </si>
  <si>
    <t>Betegnelse</t>
  </si>
  <si>
    <t>Kommentar</t>
  </si>
  <si>
    <t>Laveste nr</t>
  </si>
  <si>
    <t>Høyeste nr</t>
  </si>
  <si>
    <t>SOP-utg</t>
  </si>
  <si>
    <t>f</t>
  </si>
  <si>
    <t>farge?</t>
  </si>
  <si>
    <t>9 * 14</t>
  </si>
  <si>
    <t>Bymotiver fra Trondheim</t>
  </si>
  <si>
    <t>Nr. 1f</t>
  </si>
  <si>
    <t xml:space="preserve">Nr. 11f </t>
  </si>
  <si>
    <t>14,8 * 10,5</t>
  </si>
  <si>
    <t>20, 88, 90</t>
  </si>
  <si>
    <t>U</t>
  </si>
  <si>
    <t>Bymotiver fra Røros</t>
  </si>
  <si>
    <t xml:space="preserve">Hovedserie </t>
  </si>
  <si>
    <t>F</t>
  </si>
  <si>
    <t>Fargekort</t>
  </si>
  <si>
    <t>Standard fargekort</t>
  </si>
  <si>
    <t xml:space="preserve">F-2-7 </t>
  </si>
  <si>
    <t xml:space="preserve">F-15928-5 </t>
  </si>
  <si>
    <t>20, 21, 90</t>
  </si>
  <si>
    <t>M</t>
  </si>
  <si>
    <t>Montasjekort</t>
  </si>
  <si>
    <t>Motiv består av flere bilder</t>
  </si>
  <si>
    <t xml:space="preserve">M-1293-3 </t>
  </si>
  <si>
    <t>M-15646-5</t>
  </si>
  <si>
    <t>Panorama</t>
  </si>
  <si>
    <t>29,1 * 10,5</t>
  </si>
  <si>
    <t xml:space="preserve">Panorama (F- og unum)                                                            </t>
  </si>
  <si>
    <t>20, 90</t>
  </si>
  <si>
    <t>X</t>
  </si>
  <si>
    <t xml:space="preserve">Avkryssingskort   </t>
  </si>
  <si>
    <t>Hilsen fra med avkryssing</t>
  </si>
  <si>
    <t xml:space="preserve">X-11909-6 </t>
  </si>
  <si>
    <t xml:space="preserve">X-13462-9 </t>
  </si>
  <si>
    <t xml:space="preserve">HJ </t>
  </si>
  <si>
    <t>Hjertekort</t>
  </si>
  <si>
    <t>Hilsen fra med motiv i hjerte</t>
  </si>
  <si>
    <t xml:space="preserve">HJ-11911-6 </t>
  </si>
  <si>
    <t>HJ-11935-6</t>
  </si>
  <si>
    <t>T</t>
  </si>
  <si>
    <t xml:space="preserve">Turistkort </t>
  </si>
  <si>
    <t>21 * 14,8</t>
  </si>
  <si>
    <t xml:space="preserve">Turistkort                                                               </t>
  </si>
  <si>
    <t>T-06-9 (69?)</t>
  </si>
  <si>
    <t>T-073-3 (73?)</t>
  </si>
  <si>
    <t>21, 90</t>
  </si>
  <si>
    <t>VF</t>
  </si>
  <si>
    <r>
      <t xml:space="preserve">Vinylkort </t>
    </r>
    <r>
      <rPr>
        <sz val="10"/>
        <color theme="1"/>
        <rFont val="Arial"/>
        <family val="2"/>
      </rPr>
      <t>foto</t>
    </r>
    <r>
      <rPr>
        <i/>
        <sz val="10"/>
        <color theme="1"/>
        <rFont val="Arial"/>
        <family val="2"/>
      </rPr>
      <t xml:space="preserve">   </t>
    </r>
  </si>
  <si>
    <t xml:space="preserve">Avtakbart ovalt klistremerke            </t>
  </si>
  <si>
    <t>VF-1008-6 (80)</t>
  </si>
  <si>
    <t xml:space="preserve">VF-1064-7 (87)  </t>
  </si>
  <si>
    <t>V</t>
  </si>
  <si>
    <t xml:space="preserve">Vinylkort </t>
  </si>
  <si>
    <t>V-20-6 (76?)</t>
  </si>
  <si>
    <t>V-194-7 (87?)</t>
  </si>
  <si>
    <t>NV</t>
  </si>
  <si>
    <t>"Nye" Vinylkort</t>
  </si>
  <si>
    <t>NV-1061-6 (86?)</t>
  </si>
  <si>
    <t xml:space="preserve">Superkort   </t>
  </si>
  <si>
    <t>17 * 12</t>
  </si>
  <si>
    <t xml:space="preserve">Superkort       </t>
  </si>
  <si>
    <t>SF-2001-8 (88)</t>
  </si>
  <si>
    <t>SF-2100-9 (89)</t>
  </si>
  <si>
    <t>RX</t>
  </si>
  <si>
    <t>Reflekskort</t>
  </si>
  <si>
    <t xml:space="preserve">Reflekskort                                                 </t>
  </si>
  <si>
    <t>RX-3001-9 (89?)</t>
  </si>
  <si>
    <t>RX-3019-9 (89?)</t>
  </si>
  <si>
    <t xml:space="preserve">22, 90    </t>
  </si>
  <si>
    <t>SB</t>
  </si>
  <si>
    <t>Store bilder</t>
  </si>
  <si>
    <t>24 * 30</t>
  </si>
  <si>
    <t xml:space="preserve">Store bilder (Norgesbildet)                                                        </t>
  </si>
  <si>
    <t>?</t>
  </si>
  <si>
    <t xml:space="preserve">??  </t>
  </si>
  <si>
    <t xml:space="preserve">Feilnotert for SB?                                      </t>
  </si>
  <si>
    <t>Lange kort</t>
  </si>
  <si>
    <t>21 * 10,4</t>
  </si>
  <si>
    <t>Uten nr og uten type</t>
  </si>
  <si>
    <t>Notater fra jubileumsboken:</t>
  </si>
  <si>
    <t>s 92 - 1951 - endret firmanavn til Knut Aune Kunstforlag</t>
  </si>
  <si>
    <t>s 92 - 1955 - de første fargekortene trykket hos Lyche i Drammen</t>
  </si>
  <si>
    <t>s 92 - 1957 - startet trykking av fargekort hos AS Offset-trykk (som var etablert av Aune og svenske Ultra-Offset AB)</t>
  </si>
  <si>
    <t>s 92 - 1951 - Knut Aune Kunstforlag omdannet til aksjeselskap</t>
  </si>
  <si>
    <t>s 93 - 1975 - inngikk avtale med det sveitsiske trykkeriet Engadin Press AG</t>
  </si>
  <si>
    <t>s 93 - 1988 - ny logo og navneendring til Aune Forlag AS</t>
  </si>
  <si>
    <t>Småformat-serie
Knut Aune
Utgiver</t>
  </si>
  <si>
    <t>Storformat byserier
Knut Aune
Utgiver</t>
  </si>
  <si>
    <t>Registrere under Mittet?</t>
  </si>
  <si>
    <t>Lang fargeserie
Knut Aune
Utgiver</t>
  </si>
  <si>
    <t>Koder</t>
  </si>
  <si>
    <t>Sigdalen</t>
  </si>
  <si>
    <t xml:space="preserve">Norway. Haugesund. Ferja legger til </t>
  </si>
  <si>
    <t>F-388-0</t>
  </si>
  <si>
    <t>Fevik. Strand hotel Fevik</t>
  </si>
  <si>
    <t>F-362-0</t>
  </si>
  <si>
    <t>F-355-0</t>
  </si>
  <si>
    <t>F-496-0</t>
  </si>
  <si>
    <t>Foto:Johnson &amp; Sotberg</t>
  </si>
  <si>
    <t>Parti fra Ørnes med Spilderhesten og Svartisen i bakgrunnen</t>
  </si>
  <si>
    <t>F-381-0</t>
  </si>
  <si>
    <t>F-382-0</t>
  </si>
  <si>
    <t>Norway. Stavanger. "Andemor"</t>
  </si>
  <si>
    <t>Norway. Stavanger. Bebyggelse ved Vågen.Valbergtårnet i bakgr.</t>
  </si>
  <si>
    <t>F-383-0</t>
  </si>
  <si>
    <t>Norway. Stavanger. Ankerbygget</t>
  </si>
  <si>
    <t>F-384-0</t>
  </si>
  <si>
    <t>F-385-0</t>
  </si>
  <si>
    <t>Norway. Stavanger. Turistbåten "Clipper" går ut.</t>
  </si>
  <si>
    <t>Foto Amundsen</t>
  </si>
  <si>
    <t>F-66-8</t>
  </si>
  <si>
    <t>Norway. Svolvær.Fishing Boats in the Harbour</t>
  </si>
  <si>
    <t>F-40-7</t>
  </si>
  <si>
    <t>F-49-7</t>
  </si>
  <si>
    <t>F-75-8</t>
  </si>
  <si>
    <t>EB</t>
  </si>
  <si>
    <t>Kun skann av forsiden</t>
  </si>
  <si>
    <t>Lik</t>
  </si>
  <si>
    <t>Baks. Farge</t>
  </si>
  <si>
    <t>F-616-1</t>
  </si>
  <si>
    <t>Trondheim. Torget mot Olav Tryggvasons Statue</t>
  </si>
  <si>
    <t>Dato</t>
  </si>
  <si>
    <t xml:space="preserve">Hilsen fra Trollstigen </t>
  </si>
  <si>
    <t>Hilsen fra Bergen</t>
  </si>
  <si>
    <t>Kristian Brekke</t>
  </si>
  <si>
    <t>Bare engelsk tekst</t>
  </si>
  <si>
    <t>Kun norsk tekst</t>
  </si>
  <si>
    <t>Norway. Beisfjorden ved Narvik</t>
  </si>
  <si>
    <t>Norway. Harstad Grand Hotell</t>
  </si>
  <si>
    <t>Norway. Trondheim. Utsikt fra Domkirketårnet</t>
  </si>
  <si>
    <t>Norway. The Oslo Rådhuset</t>
  </si>
  <si>
    <t>F-88-8</t>
  </si>
  <si>
    <t>Norway. Oslo. Restaurant "Dronningen"</t>
  </si>
  <si>
    <t>F-89-8</t>
  </si>
  <si>
    <t>F-325-0</t>
  </si>
  <si>
    <t>Norway. Halden. Fredriksten festning</t>
  </si>
  <si>
    <t>Norway. Stavanger. Parti fra havna. M/S "Haugesund" ved kaia.</t>
  </si>
  <si>
    <t>L-1-6</t>
  </si>
  <si>
    <t>L-2-6</t>
  </si>
  <si>
    <t>Drammen Utsikt fra Brannposten</t>
  </si>
  <si>
    <t>F-336-0</t>
  </si>
  <si>
    <t>Fjære Kirke ved Grimstad fra ca. År 1250. Her ligger Terje Vigen begravet</t>
  </si>
  <si>
    <t>F-367-0</t>
  </si>
  <si>
    <t>F-819-1</t>
  </si>
  <si>
    <t>Levanger. Utsikt over byen</t>
  </si>
  <si>
    <t>Bergen. Torvalmenningen</t>
  </si>
  <si>
    <t>Bergen. Parti ved Fisketorget med Ludvig Holbergs statue</t>
  </si>
  <si>
    <t>F-597-1</t>
  </si>
  <si>
    <t>Bergen. Utsikt fra Torvalmenningen mot Fløyen</t>
  </si>
  <si>
    <t>F-598-1</t>
  </si>
  <si>
    <t>Bergen. Parti ved Vågen med Fisketorget mot Fløyen</t>
  </si>
  <si>
    <t>F-600-1</t>
  </si>
  <si>
    <t>Vågen med Blomstertorget og Fisketorget</t>
  </si>
  <si>
    <t>F-994-2</t>
  </si>
  <si>
    <t>Parti ved Vågen med Blomstertorget</t>
  </si>
  <si>
    <t>F-995-2</t>
  </si>
  <si>
    <t>Parti fra blomstertorget</t>
  </si>
  <si>
    <t>F-996-2</t>
  </si>
  <si>
    <t>Parti fra fisketorget</t>
  </si>
  <si>
    <t>F-997-2</t>
  </si>
  <si>
    <t>Parti fra torget, fruktsalg</t>
  </si>
  <si>
    <t>F-998-2</t>
  </si>
  <si>
    <t>Bergen. Utsikt over byen med Vågen og Nordnes</t>
  </si>
  <si>
    <t>F-999-2</t>
  </si>
  <si>
    <t>Bergen. Utsikt over byen med Lille Lungegårdsvann</t>
  </si>
  <si>
    <t>F-1000-2</t>
  </si>
  <si>
    <t>F-400-0</t>
  </si>
  <si>
    <t>Bergen. Parti fra Skivebakken</t>
  </si>
  <si>
    <t>O 26-6</t>
  </si>
  <si>
    <t>Norway. Bergen. The Fish Market</t>
  </si>
  <si>
    <t>F-476-0</t>
  </si>
  <si>
    <t>Rjukan. Administrasjonsbygningen</t>
  </si>
  <si>
    <t>F-571-0</t>
  </si>
  <si>
    <t>Valldal ferjekai</t>
  </si>
  <si>
    <t>F-681-1</t>
  </si>
  <si>
    <t>Sandnessjøen. Utsikt over en del av byen</t>
  </si>
  <si>
    <t>F-707-1</t>
  </si>
  <si>
    <t>Svolvær. Kirken</t>
  </si>
  <si>
    <t>Foto: Johnson &amp; Sotberg</t>
  </si>
  <si>
    <t>F-287-9</t>
  </si>
  <si>
    <t>Svinesundsbroen</t>
  </si>
  <si>
    <t>F-308-0</t>
  </si>
  <si>
    <t>Norway. Kongsvinger. Utsikt fra Festningsvollen</t>
  </si>
  <si>
    <t>F-315-0</t>
  </si>
  <si>
    <t>Norway, Varmbadet Hankø</t>
  </si>
  <si>
    <t>F-333-0</t>
  </si>
  <si>
    <t>Drammen Utsikt over byen fra Bragernes torg</t>
  </si>
  <si>
    <t>F-344-0</t>
  </si>
  <si>
    <t>Larvik. "Liv" Herregården</t>
  </si>
  <si>
    <t>F-348-0</t>
  </si>
  <si>
    <t>Nevlunghamn</t>
  </si>
  <si>
    <t>F-354-0</t>
  </si>
  <si>
    <t>Kragerø. Fra innseilingen</t>
  </si>
  <si>
    <t>F-366-0</t>
  </si>
  <si>
    <t>F-368-0</t>
  </si>
  <si>
    <t>Grimstad</t>
  </si>
  <si>
    <t>Grimstad. Fjære kirke</t>
  </si>
  <si>
    <t>F-420-0</t>
  </si>
  <si>
    <t>Norway: Molde. Gateparti mot kirken</t>
  </si>
  <si>
    <t>F-434-0</t>
  </si>
  <si>
    <t>Utsikt over Ringebu</t>
  </si>
  <si>
    <t>Norway. Hedmarkstoppen. Fra terassen foran kafeteriaen</t>
  </si>
  <si>
    <t>F-473-0</t>
  </si>
  <si>
    <t>Søsterkirkene Hadeland</t>
  </si>
  <si>
    <t>F-508-0</t>
  </si>
  <si>
    <t>Foto: Amundsen</t>
  </si>
  <si>
    <t>F-546-0</t>
  </si>
  <si>
    <t>F-569-0</t>
  </si>
  <si>
    <t>Parti fra Trollfjorden</t>
  </si>
  <si>
    <t>Tromsøbroen i midnattsol</t>
  </si>
  <si>
    <t>OA</t>
  </si>
  <si>
    <t>F-350-0</t>
  </si>
  <si>
    <t>F-403-0</t>
  </si>
  <si>
    <t>F-408-0</t>
  </si>
  <si>
    <t>F-409-0</t>
  </si>
  <si>
    <t>F-551-0</t>
  </si>
  <si>
    <t>F-806-1</t>
  </si>
  <si>
    <t>F-808-1</t>
  </si>
  <si>
    <t>F-811-1</t>
  </si>
  <si>
    <t>F-813-1</t>
  </si>
  <si>
    <t>F-815-1</t>
  </si>
  <si>
    <t>F-816-1</t>
  </si>
  <si>
    <t>F-817-1</t>
  </si>
  <si>
    <t>F-820-1</t>
  </si>
  <si>
    <t>F-821-1</t>
  </si>
  <si>
    <t>F-822-1</t>
  </si>
  <si>
    <t>F-823-1</t>
  </si>
  <si>
    <t>F-826-1</t>
  </si>
  <si>
    <t>F-827-1</t>
  </si>
  <si>
    <t>F-828-1</t>
  </si>
  <si>
    <t>F-829-1</t>
  </si>
  <si>
    <t>F-830-1</t>
  </si>
  <si>
    <t>F-832-1</t>
  </si>
  <si>
    <t>F-833-1</t>
  </si>
  <si>
    <t>F-834-1</t>
  </si>
  <si>
    <t>F-900-2</t>
  </si>
  <si>
    <t>F-990-2</t>
  </si>
  <si>
    <t>Porsgrunn. Utsikt over byen</t>
  </si>
  <si>
    <t>Norway. Gudvangen i Næröydalen</t>
  </si>
  <si>
    <t>Parti fra Loenvatn</t>
  </si>
  <si>
    <t>Norway. Loentvatnet</t>
  </si>
  <si>
    <t>Norge. Vindfjellhytta. Larvik og Omegns Turistforening</t>
  </si>
  <si>
    <t>Oslo. Havna mot Akershus Festning</t>
  </si>
  <si>
    <t>Fra Ørnesvingen mot Geiranger og Dalsnibba, 1500 m.o.h.</t>
  </si>
  <si>
    <t>Utsikt mot Stryn</t>
  </si>
  <si>
    <t>Utsikt mot Norddalsfjord</t>
  </si>
  <si>
    <t>Parti fra Videseter</t>
  </si>
  <si>
    <t>Bjørnsonsvingen, vegen Videseter-Grotli</t>
  </si>
  <si>
    <t>Parti ved Strynsvann</t>
  </si>
  <si>
    <t>Fra Strynsvann mot Hjelle</t>
  </si>
  <si>
    <t>Nordfjordsbrud. I bakgrunnen Grodås med Raftevold's Hotell</t>
  </si>
  <si>
    <t>Brud i nasjonaldrakt ved Hornindalsvatn. Europras dypeste innsjø, 514m dyp</t>
  </si>
  <si>
    <t>Brud i nasjonaldrakt</t>
  </si>
  <si>
    <t>Brud og brudekone i nasjonaldrakt</t>
  </si>
  <si>
    <t>Samme brud 1</t>
  </si>
  <si>
    <t>Samme brud 2</t>
  </si>
  <si>
    <t>Samme brud 3</t>
  </si>
  <si>
    <t>Samme brud 4</t>
  </si>
  <si>
    <t>Utsikt fra Loen mot Olden og Oldedalen</t>
  </si>
  <si>
    <t>Parti fra Oldevatn</t>
  </si>
  <si>
    <t>Turistskyss fra Briksdalsbreen</t>
  </si>
  <si>
    <t>Parti fra Oldeelva</t>
  </si>
  <si>
    <t>Briksdalsfossen</t>
  </si>
  <si>
    <t>Turistskyssbåten på Oldevatn</t>
  </si>
  <si>
    <t>Oslo. Utsikt over Karl Johans gate mot Slottet</t>
  </si>
  <si>
    <t>Voss. Utsikt mot jernbanestasjonen og Fleischers Turisthotell</t>
  </si>
  <si>
    <t>F-927-2</t>
  </si>
  <si>
    <t>Sandefjord Park Hotel og hvalfangermonumentet</t>
  </si>
  <si>
    <t>F 1956</t>
  </si>
  <si>
    <t>F 1957</t>
  </si>
  <si>
    <t>Kort med andre prefiks enn F og M</t>
  </si>
  <si>
    <t>HJ, P, X</t>
  </si>
  <si>
    <t>Prefix</t>
  </si>
  <si>
    <t>HJ</t>
  </si>
  <si>
    <t>HJ-11904-6</t>
  </si>
  <si>
    <t>Trondheim. Parti fra Nidelven</t>
  </si>
  <si>
    <t>Hilsen fra på 3 språk; D, GB og F</t>
  </si>
  <si>
    <t>HJ-11917-6</t>
  </si>
  <si>
    <t>Hilsen fra Oslo</t>
  </si>
  <si>
    <t>…Hilsen fra Oslo</t>
  </si>
  <si>
    <t>…Hilsen fra Trondheim</t>
  </si>
  <si>
    <t>…Hilsen fra Bergen</t>
  </si>
  <si>
    <t>HJ-11907-6</t>
  </si>
  <si>
    <t>Bergen. Byen sett fra Fløien</t>
  </si>
  <si>
    <t>HJ-11911-6</t>
  </si>
  <si>
    <t>HJ-11912-6</t>
  </si>
  <si>
    <t>Hilsen fra Svolvær</t>
  </si>
  <si>
    <t>F 1957 avvik</t>
  </si>
  <si>
    <t>T-021-0</t>
  </si>
  <si>
    <t>T-06-9</t>
  </si>
  <si>
    <t>T-073-3</t>
  </si>
  <si>
    <t>Mangler data; P-kort med F-prefiks</t>
  </si>
  <si>
    <t>V-20-6</t>
  </si>
  <si>
    <t>V-66-7</t>
  </si>
  <si>
    <t>Kristiansand - Norge. Varoddbrua over Toppdalsfjorden</t>
  </si>
  <si>
    <t>V-71-7</t>
  </si>
  <si>
    <t>V-194-7</t>
  </si>
  <si>
    <t>1977?</t>
  </si>
  <si>
    <t>NV-1061-6</t>
  </si>
  <si>
    <t>VF-1008-0</t>
  </si>
  <si>
    <t>VF-1015-1</t>
  </si>
  <si>
    <t>VF-1025-1</t>
  </si>
  <si>
    <t>VF-1026-1</t>
  </si>
  <si>
    <t>VF-1035-1</t>
  </si>
  <si>
    <t>Mangler tittel</t>
  </si>
  <si>
    <t>VF-1037-1</t>
  </si>
  <si>
    <t>VF-1042-2</t>
  </si>
  <si>
    <t>VF-1053-5</t>
  </si>
  <si>
    <t>VF-1064-7</t>
  </si>
  <si>
    <t>Vinylkort - landemerke og flagg</t>
  </si>
  <si>
    <t>Vinylkort - stedsmotiv</t>
  </si>
  <si>
    <t>Vinylkort - fly i hjerte</t>
  </si>
  <si>
    <t>Vinylkort - livssynsmotiver</t>
  </si>
  <si>
    <t>SF-2001-8</t>
  </si>
  <si>
    <t>Mangler baksidetittel</t>
  </si>
  <si>
    <t>SF-2100-9</t>
  </si>
  <si>
    <t>Superkort</t>
  </si>
  <si>
    <t>T-071-3</t>
  </si>
  <si>
    <t>Troms. Parti ved riksveien Tromsø - Vollan</t>
  </si>
  <si>
    <t>T-067-3</t>
  </si>
  <si>
    <t>tre personer ved isbre - Mangler tittel</t>
  </si>
  <si>
    <t>T-113-8</t>
  </si>
  <si>
    <t>Hilsen fra Røros</t>
  </si>
  <si>
    <t>PK</t>
  </si>
  <si>
    <t>Postkortkalender</t>
  </si>
  <si>
    <t>PK-99-10</t>
  </si>
  <si>
    <t>X-11919-6</t>
  </si>
  <si>
    <t>X-11998-6</t>
  </si>
  <si>
    <t>X-11999-6</t>
  </si>
  <si>
    <t>X-11909-6</t>
  </si>
  <si>
    <t>Div serier</t>
  </si>
  <si>
    <t>Øvrige serier m/egne nummerserier</t>
  </si>
  <si>
    <t>Størst er kjærligheten/Tro, håp og kjærlighet</t>
  </si>
  <si>
    <t>Dovregubbens hall</t>
  </si>
  <si>
    <t>Oslo  Norge</t>
  </si>
  <si>
    <t>Midnattsolens land   Norway</t>
  </si>
  <si>
    <t xml:space="preserve">Stavanger   Norge </t>
  </si>
  <si>
    <t>Stavanger   Norway</t>
  </si>
  <si>
    <t>Kongsvinger   Norge</t>
  </si>
  <si>
    <t xml:space="preserve">Hamar   Norway </t>
  </si>
  <si>
    <t xml:space="preserve">Trollstigen  </t>
  </si>
  <si>
    <t xml:space="preserve">Arendal   Norge </t>
  </si>
  <si>
    <t>Tryvannstårnet   Oslo</t>
  </si>
  <si>
    <t xml:space="preserve">I love Fornebu  </t>
  </si>
  <si>
    <t>RX-3003-9</t>
  </si>
  <si>
    <t>Tekstside</t>
  </si>
  <si>
    <t>RX-3005-9</t>
  </si>
  <si>
    <t>Bergen. "Statsraad Lehmkuhl" ved kai</t>
  </si>
  <si>
    <t>RX-3001-9</t>
  </si>
  <si>
    <t>RX-3002-9</t>
  </si>
  <si>
    <t>SF-2109-9</t>
  </si>
  <si>
    <t>Lik F-12719-8 og RX-3003-9</t>
  </si>
  <si>
    <t>Hilsen fra Mandal</t>
  </si>
  <si>
    <t>Manglet i SOP 92-oversikten</t>
  </si>
  <si>
    <t>To avtagbare klistremerker</t>
  </si>
  <si>
    <t>PK-99-01</t>
  </si>
  <si>
    <t>Kalender</t>
  </si>
  <si>
    <t>RX-3013-9</t>
  </si>
  <si>
    <t>RX-3014-9</t>
  </si>
  <si>
    <t>F 1951</t>
  </si>
  <si>
    <t>4-motivs kort- med byvåpen</t>
  </si>
  <si>
    <t>A view of Bredevannet with Atlantic Hotel</t>
  </si>
  <si>
    <t>U-17-6</t>
  </si>
  <si>
    <t>Norway; Røros, The Tourist Hotel. The lounge</t>
  </si>
  <si>
    <t>Stavanger. Rogalands "hovedstad" ca. 85.000 innb.</t>
  </si>
  <si>
    <t>P-9788-0</t>
  </si>
  <si>
    <t>VF-1001-0</t>
  </si>
  <si>
    <t>Olavsgruva Røros Norge</t>
  </si>
  <si>
    <t>V-126-8</t>
  </si>
  <si>
    <t>V-127-8</t>
  </si>
  <si>
    <t>V-165-9</t>
  </si>
  <si>
    <t>V-40-7</t>
  </si>
  <si>
    <t>V-75-8</t>
  </si>
  <si>
    <t>VF-1002-0</t>
  </si>
  <si>
    <t>VF-1003-0</t>
  </si>
  <si>
    <t>VF-1005-0</t>
  </si>
  <si>
    <t>VF-1012-0</t>
  </si>
  <si>
    <t>VF-1013-0</t>
  </si>
  <si>
    <t>VF-1014-0</t>
  </si>
  <si>
    <t>VF-1043-2</t>
  </si>
  <si>
    <t>VF-1050-3</t>
  </si>
  <si>
    <t>VF-1054-5</t>
  </si>
  <si>
    <t>VF-1057-6</t>
  </si>
  <si>
    <t>VF-1058-6</t>
  </si>
  <si>
    <t>VF-1059-6</t>
  </si>
  <si>
    <t>X-11910-6</t>
  </si>
  <si>
    <t>X-11916-6</t>
  </si>
  <si>
    <t>X-11920-6</t>
  </si>
  <si>
    <t>SF-2101-9</t>
  </si>
  <si>
    <t>Høstens gull. Fjellvatn ved Grotli, Strynefjellet</t>
  </si>
  <si>
    <t>PK-2001-5</t>
  </si>
  <si>
    <t>PK-2001-9</t>
  </si>
  <si>
    <t>Oljesjeiken - Vikingen - Norge</t>
  </si>
  <si>
    <t>Trondheim, Nidarosdomen</t>
  </si>
  <si>
    <t>Vinylkort - nordmann og viking</t>
  </si>
  <si>
    <t>Oslo Lufthavn, Fornebu</t>
  </si>
  <si>
    <t>Peel-off i midten m/Europa</t>
  </si>
  <si>
    <t>Peel-off i midten u/Europa</t>
  </si>
  <si>
    <t>Oslo. Akershus Festning</t>
  </si>
  <si>
    <t>Vinylkort - områdemerker</t>
  </si>
  <si>
    <t>Stavanger. Parti fra byen med Breiavatnet</t>
  </si>
  <si>
    <t>OSLO. Havneområdet med Rådhuset og Akershus festning</t>
  </si>
  <si>
    <t>Grimstad. Parti fra byen ved havna</t>
  </si>
  <si>
    <t>Olavsgruva Røros</t>
  </si>
  <si>
    <t>Trondheim Norway</t>
  </si>
  <si>
    <t>Bergen Norway</t>
  </si>
  <si>
    <t>Tromsø Norway</t>
  </si>
  <si>
    <t>Narvik Norge</t>
  </si>
  <si>
    <t>Hammerfest Norway</t>
  </si>
  <si>
    <t>Norvége Norge Norwegen Noruega Norway Norja</t>
  </si>
  <si>
    <t>Vinylkort - norsk flagg</t>
  </si>
  <si>
    <t>Kristiansand S. Norway</t>
  </si>
  <si>
    <t>Tyholttårnet Trondheim</t>
  </si>
  <si>
    <t>Hotel Sheraton Oslo Fjord</t>
  </si>
  <si>
    <t>Fornebu Oslo</t>
  </si>
  <si>
    <t>Sandvika Norge</t>
  </si>
  <si>
    <t>RX-3016-9</t>
  </si>
  <si>
    <t>Vårløsning. Foss i Briksdalen, Nordfjord</t>
  </si>
  <si>
    <t>Lik 173500</t>
  </si>
  <si>
    <t>Sensommerlys. Feigumfoss ved Sognefjorden</t>
  </si>
  <si>
    <t>F-332-0</t>
  </si>
  <si>
    <t>GB</t>
  </si>
  <si>
    <t>Drammen. St. Halvards Brønn</t>
  </si>
  <si>
    <t>Barn m/geitekillinger</t>
  </si>
  <si>
    <t>F-416-0</t>
  </si>
  <si>
    <t>Rjukan sett fra svingene ved Våler</t>
  </si>
  <si>
    <t>F-478-0</t>
  </si>
  <si>
    <t>Rjukan sett fra øst</t>
  </si>
  <si>
    <t>F-479-0</t>
  </si>
  <si>
    <t>Tromsø utsikt fra Rambergan</t>
  </si>
  <si>
    <t>F-562-0</t>
  </si>
  <si>
    <t>F-583-1</t>
  </si>
  <si>
    <t>Trondheim. Del av bryggene ved Nidelven og Gamle Bybro med Nidarosdomen i bakgrunnen</t>
  </si>
  <si>
    <t>F-621-1</t>
  </si>
  <si>
    <t>Stavanger. Gateparti med Petrikirken i bakgrunnen</t>
  </si>
  <si>
    <t>F-633-1</t>
  </si>
  <si>
    <t>"De syv søstre"</t>
  </si>
  <si>
    <t>F-679-1</t>
  </si>
  <si>
    <t>F-690-1</t>
  </si>
  <si>
    <t>Bodø Domkirke</t>
  </si>
  <si>
    <t>F-694-1</t>
  </si>
  <si>
    <t>Bodø: Mot Domkirken og Rådhuset</t>
  </si>
  <si>
    <t>F-697-1</t>
  </si>
  <si>
    <t>Bodø, Rutebilstasjonen</t>
  </si>
  <si>
    <t>F-698-1</t>
  </si>
  <si>
    <t>Sjark på vannet i Trollfjorden i Raftsundet</t>
  </si>
  <si>
    <t>F-718-1</t>
  </si>
  <si>
    <t>Harstad, kirken</t>
  </si>
  <si>
    <t>F-732-1</t>
  </si>
  <si>
    <t>F-736-1</t>
  </si>
  <si>
    <t>Tromsø; gatebilde m.isbjørn på sokkel</t>
  </si>
  <si>
    <t>F-739-1</t>
  </si>
  <si>
    <t>Nordpilen N</t>
  </si>
  <si>
    <t>F-773-1</t>
  </si>
  <si>
    <t>Samepike banker sennagress</t>
  </si>
  <si>
    <t>F-797-1</t>
  </si>
  <si>
    <t>Musikkhistorisk museum Ringve</t>
  </si>
  <si>
    <t>F-863-1</t>
  </si>
  <si>
    <t>Bodø Domkirke interiør</t>
  </si>
  <si>
    <t>F-867-1</t>
  </si>
  <si>
    <t>Eidsvollsbygningen</t>
  </si>
  <si>
    <t>F-909-2</t>
  </si>
  <si>
    <t>F-952-2</t>
  </si>
  <si>
    <t>F-535-0</t>
  </si>
  <si>
    <t>Hurtigrute ved Nordkapp-hornet</t>
  </si>
  <si>
    <t>Bygdin Høyfjellshotell, Bygdin Jotunheimen</t>
  </si>
  <si>
    <t>Arendal-Parti fra pollen</t>
  </si>
  <si>
    <t>F-956-2</t>
  </si>
  <si>
    <t>F-769-1</t>
  </si>
  <si>
    <t>F-585-1</t>
  </si>
  <si>
    <t>Måbødalen. Vöringsfoss, 182 m. höy. Fossli Turisthotell på toppen</t>
  </si>
  <si>
    <t>T-041-0</t>
  </si>
  <si>
    <t>T-061-0</t>
  </si>
  <si>
    <t>Lik F-821-1</t>
  </si>
  <si>
    <t>PK-2001-12</t>
  </si>
  <si>
    <t>F-980-2</t>
  </si>
  <si>
    <t>Stavanger, Hotel Atlantic</t>
  </si>
  <si>
    <t>F-580-1</t>
  </si>
  <si>
    <t xml:space="preserve">Oslo. Slottet </t>
  </si>
  <si>
    <t>Årgang</t>
  </si>
  <si>
    <t>Laveste</t>
  </si>
  <si>
    <t>Høyeste</t>
  </si>
  <si>
    <t>Aune-oversikt</t>
  </si>
  <si>
    <t>U-14-6</t>
  </si>
  <si>
    <t>F-7711-6</t>
  </si>
  <si>
    <t>F-7966-6</t>
  </si>
  <si>
    <t>F-8026-7</t>
  </si>
  <si>
    <t>F-8746-7</t>
  </si>
  <si>
    <t>F-8490-8</t>
  </si>
  <si>
    <t>F-8902-8</t>
  </si>
  <si>
    <t>F-9031-9</t>
  </si>
  <si>
    <t>M-9360-9</t>
  </si>
  <si>
    <t>F-574-0</t>
  </si>
  <si>
    <t>F-9449-0</t>
  </si>
  <si>
    <t>F-577-1</t>
  </si>
  <si>
    <t>F-893-1</t>
  </si>
  <si>
    <t>F-9494-1</t>
  </si>
  <si>
    <t>F-10289-1</t>
  </si>
  <si>
    <t>F-1257-2</t>
  </si>
  <si>
    <t>F-10287-2</t>
  </si>
  <si>
    <t>F-10639-2</t>
  </si>
  <si>
    <t>F-876-1</t>
  </si>
  <si>
    <t>F-1265-3</t>
  </si>
  <si>
    <t>F-1647-3</t>
  </si>
  <si>
    <t>M-10678-3</t>
  </si>
  <si>
    <t>M-11028-3</t>
  </si>
  <si>
    <t>F-1254-2</t>
  </si>
  <si>
    <t>F-1650-4</t>
  </si>
  <si>
    <t>F-2169-4</t>
  </si>
  <si>
    <t>M-11070-4</t>
  </si>
  <si>
    <t>F-11335-4</t>
  </si>
  <si>
    <t>F-1607-3</t>
  </si>
  <si>
    <t>F-2237-5</t>
  </si>
  <si>
    <t>F-2638-5</t>
  </si>
  <si>
    <t>F-11417-5</t>
  </si>
  <si>
    <t>F-11767-5</t>
  </si>
  <si>
    <t>F-2644-6</t>
  </si>
  <si>
    <t>F-3103-6</t>
  </si>
  <si>
    <t>F-11772-6</t>
  </si>
  <si>
    <t>F-12090-6</t>
  </si>
  <si>
    <t>F-3135-7</t>
  </si>
  <si>
    <t>F-3538-7</t>
  </si>
  <si>
    <t>F-12120-7</t>
  </si>
  <si>
    <t>F-12424-7</t>
  </si>
  <si>
    <t>F-2726-6</t>
  </si>
  <si>
    <t>M-3579-8</t>
  </si>
  <si>
    <t>F-3950-8</t>
  </si>
  <si>
    <t>F-12497-8</t>
  </si>
  <si>
    <t>F-13037-8</t>
  </si>
  <si>
    <t>F-3135-6</t>
  </si>
  <si>
    <t>F-3478-9</t>
  </si>
  <si>
    <t>F-4354-9</t>
  </si>
  <si>
    <t>F-13055-9</t>
  </si>
  <si>
    <t>M-13489-9</t>
  </si>
  <si>
    <t>F-4413-0</t>
  </si>
  <si>
    <t>F-4930-0</t>
  </si>
  <si>
    <t>F-13545-0</t>
  </si>
  <si>
    <t>F-13856-0</t>
  </si>
  <si>
    <t>F-3914-9</t>
  </si>
  <si>
    <t>Overlappende nr 1968/69? Mitt laverste er F-3987-9</t>
  </si>
  <si>
    <t>M-4876-1</t>
  </si>
  <si>
    <t>M-5301-1</t>
  </si>
  <si>
    <t>F-13872-1</t>
  </si>
  <si>
    <t>F-14375-1</t>
  </si>
  <si>
    <t>Overlappende nr 1970/71? Mitt høyeste er 4792-0</t>
  </si>
  <si>
    <t>F-5316-2</t>
  </si>
  <si>
    <t>F-5719-2</t>
  </si>
  <si>
    <t>F-14447-2</t>
  </si>
  <si>
    <t>F-14792-2</t>
  </si>
  <si>
    <t>F-5711-3</t>
  </si>
  <si>
    <t>M-6175-3</t>
  </si>
  <si>
    <t>F-14831-3</t>
  </si>
  <si>
    <t>M-15250-3</t>
  </si>
  <si>
    <t>F-7036-4</t>
  </si>
  <si>
    <t>F-7484-4</t>
  </si>
  <si>
    <t>F-15272-4</t>
  </si>
  <si>
    <t>F-15591-4</t>
  </si>
  <si>
    <t>M-6055-3</t>
  </si>
  <si>
    <t>F-7488-5</t>
  </si>
  <si>
    <t>F-7640-5</t>
  </si>
  <si>
    <t>M-15454-5</t>
  </si>
  <si>
    <t>F-15928-5</t>
  </si>
  <si>
    <t>Overlappende nr 1977/78? Mitt høyeste er F-8461-7</t>
  </si>
  <si>
    <t>F-9754-0</t>
  </si>
  <si>
    <t>Overlappende nr 1980/81? Mitt laveste nr er F-9822-1 og høyeste F-10285-1</t>
  </si>
  <si>
    <t>Overlappende nr 1981/82?</t>
  </si>
  <si>
    <t>F-10784-3</t>
  </si>
  <si>
    <t>F-12131-7</t>
  </si>
  <si>
    <t>F-12376-7</t>
  </si>
  <si>
    <t>M-13459-9</t>
  </si>
  <si>
    <t>F-14531-2</t>
  </si>
  <si>
    <t>F-15296-4</t>
  </si>
  <si>
    <t>Overlapp i serier 1994/95 - Jeg har både F-15591-4 og M-15454-5</t>
  </si>
  <si>
    <t>Nullstilt etter siste publisering i SOP #92</t>
  </si>
  <si>
    <t>Nye observasjoner i gult og kursiv</t>
  </si>
  <si>
    <t>F-735-1</t>
  </si>
  <si>
    <t>Trondenes kirke ved Harstad fra omkring år 1250</t>
  </si>
  <si>
    <t>F-655-1</t>
  </si>
  <si>
    <t>Ålesund. Fra havna mot Aksla</t>
  </si>
  <si>
    <t>F-977-2</t>
  </si>
  <si>
    <t>Wadahl Høgfjellsthotell</t>
  </si>
  <si>
    <t>F-857-1</t>
  </si>
  <si>
    <t>Utsikt over Meråkerbygda</t>
  </si>
  <si>
    <t>F-942-2</t>
  </si>
  <si>
    <t>Porsgrunn. Parti fra parken</t>
  </si>
  <si>
    <t>F-968-2</t>
  </si>
  <si>
    <t>Brekkestø</t>
  </si>
  <si>
    <t>F-847-1</t>
  </si>
  <si>
    <t>Hardanger</t>
  </si>
  <si>
    <t>F-992-2</t>
  </si>
  <si>
    <t>Høst i fjellet, ved Muen</t>
  </si>
  <si>
    <t>F-509-0</t>
  </si>
  <si>
    <t>Norway View of Altagård</t>
  </si>
  <si>
    <t>F-737-1</t>
  </si>
  <si>
    <t>Midnattsol, Nypen</t>
  </si>
  <si>
    <t>F-877-1</t>
  </si>
  <si>
    <t>Namsos, interiør fra kirken</t>
  </si>
  <si>
    <t>F-788-1</t>
  </si>
  <si>
    <t>Same med reinsdyr</t>
  </si>
  <si>
    <t>Stiklestad kirke, interiør</t>
  </si>
  <si>
    <t>F-627-1</t>
  </si>
  <si>
    <t>Hilsen fra Åndalsnes</t>
  </si>
  <si>
    <t>F-691-0</t>
  </si>
  <si>
    <t>Bodø. Midnattsol, Landego</t>
  </si>
  <si>
    <t>F-865-1</t>
  </si>
  <si>
    <t>Mo i Rana fra luften</t>
  </si>
  <si>
    <t>Midnattsol. Nupen</t>
  </si>
  <si>
    <t>F-804-1</t>
  </si>
  <si>
    <t>Utsikt mot Geiranger. Turistbåt på havna</t>
  </si>
  <si>
    <t>Tynset</t>
  </si>
  <si>
    <t>F-730-1</t>
  </si>
  <si>
    <t>Harstad. Gateparti</t>
  </si>
  <si>
    <t>Årganger</t>
  </si>
  <si>
    <t>Også norsk tekst. L = Stavanger</t>
  </si>
  <si>
    <t>Også norsk tekst. U = Røros</t>
  </si>
  <si>
    <t>F-993-2</t>
  </si>
  <si>
    <t>F-988-2</t>
  </si>
  <si>
    <t>F-969-2</t>
  </si>
  <si>
    <t>F-967-2</t>
  </si>
  <si>
    <t>F-961-2</t>
  </si>
  <si>
    <t>F-954-2</t>
  </si>
  <si>
    <t>F-939-2</t>
  </si>
  <si>
    <t>F-935-2</t>
  </si>
  <si>
    <t>F-933-2</t>
  </si>
  <si>
    <t>F-930-2</t>
  </si>
  <si>
    <t>F-914-2</t>
  </si>
  <si>
    <t>F-910-2</t>
  </si>
  <si>
    <t>F-907-2</t>
  </si>
  <si>
    <t>F-906-2</t>
  </si>
  <si>
    <t>F-888-1</t>
  </si>
  <si>
    <t>F-883-1</t>
  </si>
  <si>
    <t>F-878-1</t>
  </si>
  <si>
    <t>F-874-1</t>
  </si>
  <si>
    <t>F-869-1</t>
  </si>
  <si>
    <t>F-868-1</t>
  </si>
  <si>
    <t>F-866-1</t>
  </si>
  <si>
    <t>F-850-1</t>
  </si>
  <si>
    <t>F-848-1</t>
  </si>
  <si>
    <t>F-845-1</t>
  </si>
  <si>
    <t>F-810-1</t>
  </si>
  <si>
    <t>F-807-1</t>
  </si>
  <si>
    <t>F-805-1</t>
  </si>
  <si>
    <t>F-796-1</t>
  </si>
  <si>
    <t>F-779-1</t>
  </si>
  <si>
    <t>F-778-1</t>
  </si>
  <si>
    <t>F-771-1</t>
  </si>
  <si>
    <t>F-770-1</t>
  </si>
  <si>
    <t>F-765-1</t>
  </si>
  <si>
    <t>F-763-1</t>
  </si>
  <si>
    <t>F-762-1</t>
  </si>
  <si>
    <t>F-760-1</t>
  </si>
  <si>
    <t>F-726-1</t>
  </si>
  <si>
    <t>F-715-1</t>
  </si>
  <si>
    <t>F-712-1</t>
  </si>
  <si>
    <t>F-687-1</t>
  </si>
  <si>
    <t>F-684-1</t>
  </si>
  <si>
    <t>F-680-1</t>
  </si>
  <si>
    <t>F-672-1</t>
  </si>
  <si>
    <t>F-669-1</t>
  </si>
  <si>
    <t>F-658-1</t>
  </si>
  <si>
    <t>F-660-1</t>
  </si>
  <si>
    <t>F-646-1</t>
  </si>
  <si>
    <t>F-645-1</t>
  </si>
  <si>
    <t>F-644-1</t>
  </si>
  <si>
    <t>F-642-1</t>
  </si>
  <si>
    <t>F-641-1</t>
  </si>
  <si>
    <t>F-635-1</t>
  </si>
  <si>
    <t>F-620-1</t>
  </si>
  <si>
    <t>F-618-1</t>
  </si>
  <si>
    <t>F-615-1</t>
  </si>
  <si>
    <t>F-614-1</t>
  </si>
  <si>
    <t>F-612-1</t>
  </si>
  <si>
    <t>F-610-1</t>
  </si>
  <si>
    <t>F-602-1</t>
  </si>
  <si>
    <t>F-593-1</t>
  </si>
  <si>
    <t>F-587-1</t>
  </si>
  <si>
    <t>F-586-1</t>
  </si>
  <si>
    <t>F-632-1</t>
  </si>
  <si>
    <t>F-982-2</t>
  </si>
  <si>
    <t>F-636-1</t>
  </si>
  <si>
    <t>F-639-1</t>
  </si>
  <si>
    <t>F-852-1</t>
  </si>
  <si>
    <t>F-955-2</t>
  </si>
  <si>
    <t>F-958-2</t>
  </si>
  <si>
    <t>F-960-2</t>
  </si>
  <si>
    <t>F-962-2</t>
  </si>
  <si>
    <t>F-964-2</t>
  </si>
  <si>
    <t>F-970-2</t>
  </si>
  <si>
    <t>F-978-2</t>
  </si>
  <si>
    <t>Hilsen fra Flekkefjord</t>
  </si>
  <si>
    <t>F-966-2</t>
  </si>
  <si>
    <t>Kort fra rivemappe</t>
  </si>
  <si>
    <t>F-147-8</t>
  </si>
  <si>
    <t>Norway. From "Kjærastranda" Bathing Beach</t>
  </si>
  <si>
    <t>Olga Næslund-Holt</t>
  </si>
  <si>
    <t>Norway. Sandefjord. Utsikt over havna og en del av Framnes verksted</t>
  </si>
  <si>
    <t>F-338-0</t>
  </si>
  <si>
    <t>F-386-0</t>
  </si>
  <si>
    <t>Norway. Karmsundbrua ved Haugesund</t>
  </si>
  <si>
    <t>D. Stribolts Eftf.</t>
  </si>
  <si>
    <t>Enerett: D. Striholts Eftf.</t>
  </si>
  <si>
    <t>Foto: Widerøe</t>
  </si>
  <si>
    <t>Oslo. Rådhuset sett fra havna</t>
  </si>
  <si>
    <t>Oslo. Utsikt over Stortorget med Oslo Domkirke</t>
  </si>
  <si>
    <t>Foto: Aarne Knudsen</t>
  </si>
  <si>
    <t>Oslo. Parti fra byen med Akershus festning og Rådhuset i forgrunnen</t>
  </si>
  <si>
    <t>Oslo. Vigelandsanlegget</t>
  </si>
  <si>
    <t>Trondheim. Parti fra byen med Sentralsykehuset i forgrunnen</t>
  </si>
  <si>
    <t>Trondheim. Fra "Utsikten" Fr. Nansensvei</t>
  </si>
  <si>
    <t>Trondheim. Kristiansten Festning</t>
  </si>
  <si>
    <t>Trondheim. Utsikt over torget med Olav Tryggvasons statue</t>
  </si>
  <si>
    <t>Trondheim. Parti fra Olav Tryggvasons gate</t>
  </si>
  <si>
    <t>Trondheim.  Gamle Bybro</t>
  </si>
  <si>
    <t>Stavanger. Parti fra Hillevågsvannet</t>
  </si>
  <si>
    <t>Tønsberg. Parti fra byen med broen</t>
  </si>
  <si>
    <t>Varoddbrua ved Kristiansand, 650 m lang</t>
  </si>
  <si>
    <t>Hamresanden. Fra badestranden</t>
  </si>
  <si>
    <t>Liknes - Kvinesdal</t>
  </si>
  <si>
    <t>Rjukan. Utsikt mot Gaustatoppen</t>
  </si>
  <si>
    <t>Rimfrost</t>
  </si>
  <si>
    <t>Parti fra Oppdal mot Hornet</t>
  </si>
  <si>
    <t>Parti fra  Drivdalen mot Oppdal</t>
  </si>
  <si>
    <t>Molde. Parti fra byen med Alexandra Hotell</t>
  </si>
  <si>
    <t>Molde. Fra Myrabakken mot kirken</t>
  </si>
  <si>
    <t>Parti fra Romsdalen med Vengetindene og Romsdalshorn</t>
  </si>
  <si>
    <t>Utsikt over Stranda</t>
  </si>
  <si>
    <t>Nattstemning. Åkvikskaret ved Sandnessjøen</t>
  </si>
  <si>
    <t>Mosjøen. Byparke med Den Høgre skole</t>
  </si>
  <si>
    <t>Trollfjorden i Raftsundet</t>
  </si>
  <si>
    <t>Foto: Skjegstad</t>
  </si>
  <si>
    <t>Midnattsol, Vesterålen</t>
  </si>
  <si>
    <t>Hammerfest. Utsikt over byen. Hurtigruta ved kaia</t>
  </si>
  <si>
    <t>Hammerfest. Utsikt over byen med Findus Fabrikker</t>
  </si>
  <si>
    <t>Hammerfest. Utsikt over byen</t>
  </si>
  <si>
    <t>Hammerfest. Rådhusplassen</t>
  </si>
  <si>
    <r>
      <t xml:space="preserve">Nordkapp  </t>
    </r>
    <r>
      <rPr>
        <sz val="9"/>
        <rFont val="Arial"/>
        <family val="2"/>
      </rPr>
      <t>Turistbåt passerer Nordkapp N.LaT. 71 10 21"</t>
    </r>
  </si>
  <si>
    <t>Turistbåt ved Nordkapp i midnattsol</t>
  </si>
  <si>
    <t>Fra Nordkapp mot Knivskjellodden</t>
  </si>
  <si>
    <t>Foto: Arne Knudsen</t>
  </si>
  <si>
    <t>Foto:  Karin Naumann Wevle</t>
  </si>
  <si>
    <t>Samer ved teltet</t>
  </si>
  <si>
    <t>Samepiker ved teltet</t>
  </si>
  <si>
    <t>Samebarn med komse</t>
  </si>
  <si>
    <t>Parti fra Geiranger</t>
  </si>
  <si>
    <t>Flydalsjuvet, Geiranger</t>
  </si>
  <si>
    <t>Grotli Hotell 870 m.o.h.</t>
  </si>
  <si>
    <t>F-835-1</t>
  </si>
  <si>
    <t>En diger rusk</t>
  </si>
  <si>
    <t>Hardanger. Ullensvang kirke</t>
  </si>
  <si>
    <t>Færder fyr ved innseilingen til Oslofjorden</t>
  </si>
  <si>
    <t>Sandefjord. Park Hotell</t>
  </si>
  <si>
    <t>Kristiansand sett fra fly</t>
  </si>
  <si>
    <t>Geitvågen, badestrand ved Bodø</t>
  </si>
  <si>
    <t>Bodø. Interiør fra Domkirken mot alteret og rosevinduet</t>
  </si>
  <si>
    <t>Geiter på beite</t>
  </si>
  <si>
    <t>Dovregubbens Hall ved riksveg 50 over Dovrefjell</t>
  </si>
  <si>
    <t>Parti fra Lyngseideet med fergen</t>
  </si>
  <si>
    <t>Interiør frå Heddal Stavkyrkje</t>
  </si>
  <si>
    <t>Eidsvollbygningen, Eidsvoll Verk. Rikssalen</t>
  </si>
  <si>
    <t>Bergen. Orion Hotel og Det Bergenske Dampskibsselskabs administrasjonsbygning</t>
  </si>
  <si>
    <t>Hønefoss. Byen sett fra fly</t>
  </si>
  <si>
    <t>Horten. Parti fra parken og torget</t>
  </si>
  <si>
    <t>Larvik. Parti fra Torget med Creditbanken</t>
  </si>
  <si>
    <t>Stavern. De gamle pumpene (1780)</t>
  </si>
  <si>
    <t>Porsgrunn. Utsiikt over elva og byen</t>
  </si>
  <si>
    <t>F-945-1</t>
  </si>
  <si>
    <t>Skien. Byen sett fra fly</t>
  </si>
  <si>
    <t>Arendal. Parti fra Kittilsbuktsanden mot kirken</t>
  </si>
  <si>
    <t>Arendal. Utsikt over byen med kirken</t>
  </si>
  <si>
    <t>Arendal. Parti fra byen</t>
  </si>
  <si>
    <t>Grimstad. Utsikt over havna og byen med kirken</t>
  </si>
  <si>
    <t>Grimstad. Kirken</t>
  </si>
  <si>
    <t>Grimstad. Frihetsmonumentet</t>
  </si>
  <si>
    <t>Sørlandet Redningskrysser passerer "Sundet"</t>
  </si>
  <si>
    <t>Reddalskanalen, Sørlandet. Under Riksveg 40 mellem Grimstad og Lillesand</t>
  </si>
  <si>
    <t>Lillesand. Parti fra byen med kirken</t>
  </si>
  <si>
    <t>Kristiansand. Utsikt over byen og havna</t>
  </si>
  <si>
    <t>Kristiansand. Utsikt over torget mot Domkirken</t>
  </si>
  <si>
    <t>Flekkefjord. Utsikt over byen og havna</t>
  </si>
  <si>
    <t>Fredrik Horljen</t>
  </si>
  <si>
    <t>F-979-2</t>
  </si>
  <si>
    <t>Stavanger. Domkirken</t>
  </si>
  <si>
    <t>Stavanger. Parti fra byen med Bredevannet. Hotel Atlantic i forgrunnen</t>
  </si>
  <si>
    <t>Gjøvik. Sykehuset</t>
  </si>
  <si>
    <t>Høst i fjellet. Mot Rondeslottet, 2183 m.o.h.</t>
  </si>
  <si>
    <t xml:space="preserve">L </t>
  </si>
  <si>
    <t>F-558-0</t>
  </si>
  <si>
    <t>Åna-Sira</t>
  </si>
  <si>
    <t>F-528-0</t>
  </si>
  <si>
    <t>Sandnes. Parti fra byen</t>
  </si>
  <si>
    <t>Sandnes. Utsikt over byen</t>
  </si>
  <si>
    <t>F-842-1</t>
  </si>
  <si>
    <t>Låtefossen, Hardanger</t>
  </si>
  <si>
    <t>F-985-2</t>
  </si>
  <si>
    <t>Haugesund. Indre havn med bilfergen m/s Haugesund</t>
  </si>
  <si>
    <t>F-648-1</t>
  </si>
  <si>
    <t>F-654-1</t>
  </si>
  <si>
    <t>Interiør fra Røldal kirke - 800 år gammel</t>
  </si>
  <si>
    <t>Utsyn fra Ekkjeskaret mot Røldal</t>
  </si>
  <si>
    <t>X-11923-6</t>
  </si>
  <si>
    <t>Kristiansand. Danskebåten ankommer byen</t>
  </si>
  <si>
    <t>Sjøsanden ved Mandal</t>
  </si>
  <si>
    <t>HJ-11925-6</t>
  </si>
  <si>
    <t>HJ-11915-6</t>
  </si>
  <si>
    <t>Hilsen fra Sjøsanaden Mandal</t>
  </si>
  <si>
    <t>Risør. Byen sett fra "Risørflekken"</t>
  </si>
  <si>
    <t>RX-3025-9</t>
  </si>
  <si>
    <t>Hammerfest. Verdens nordligste by.</t>
  </si>
  <si>
    <t>Træna i Nordland</t>
  </si>
  <si>
    <t>Oslo indre havn med Rådhuset</t>
  </si>
  <si>
    <t>F-320-0</t>
  </si>
  <si>
    <t>Parti fra Sognefjellet mot Smørstabbtindene</t>
  </si>
  <si>
    <t>F-406-0</t>
  </si>
  <si>
    <t>Norway; Telemark.The Vrangfoss Locks.</t>
  </si>
  <si>
    <t>H 17-6</t>
  </si>
  <si>
    <t xml:space="preserve">Også norsk tekst. H = Telemark </t>
  </si>
  <si>
    <t>F-649-1</t>
  </si>
  <si>
    <t>F-667-1</t>
  </si>
  <si>
    <t>Foto:N Løyning</t>
  </si>
  <si>
    <t>Åndalsnes</t>
  </si>
  <si>
    <t>Svolvær</t>
  </si>
  <si>
    <t>F-706-1</t>
  </si>
  <si>
    <t>F-898-2</t>
  </si>
  <si>
    <t>F-963-2</t>
  </si>
  <si>
    <t>F-981-2</t>
  </si>
  <si>
    <t>F-983-2</t>
  </si>
  <si>
    <t>T, V, VF, NV, SF, PK, RX, SB, B, ?</t>
  </si>
  <si>
    <t>Etter F-15928-5 , fortsetter serien med &gt;159280</t>
  </si>
  <si>
    <t>Parti frå svingene i Austmannali, på vegen Røldal-Telemark.</t>
  </si>
  <si>
    <t>Oslo. Flaggparade foran Slottet</t>
  </si>
  <si>
    <t>Grimstad, Victoria Hotel</t>
  </si>
  <si>
    <t>Stavanger. Parti fra Torget med Kiellands Statue</t>
  </si>
  <si>
    <t>Stavanger. Parti ved Bredevannet mot Hotel Atlantic</t>
  </si>
  <si>
    <t>The Market Place with Kiellands Statue. The Harbour</t>
  </si>
  <si>
    <t>Lagt inn billedlinker til  F1951</t>
  </si>
  <si>
    <t>Sist oppdatert: 16.12.23 OA
Tekst</t>
  </si>
  <si>
    <t>Lik F-13054-9</t>
  </si>
  <si>
    <t>Norway.The "Trollstigheimen" Resturant</t>
  </si>
  <si>
    <t>F-231-9</t>
  </si>
  <si>
    <t>Norway. Arendal. Fra Pollen mot kirken</t>
  </si>
  <si>
    <t>Norway. Hedmarkstoppen. En del av hyttene og leirplassen</t>
  </si>
  <si>
    <t>F-457-0</t>
  </si>
  <si>
    <t>F-532-0</t>
  </si>
  <si>
    <t>F-576-0</t>
  </si>
  <si>
    <t>Harstad. Utsikt mot byen og havna.Hurtigrutene anløper.</t>
  </si>
  <si>
    <t>F-727-1</t>
  </si>
  <si>
    <t>Parti ved Lyngenfjorden</t>
  </si>
  <si>
    <t>F-754-1</t>
  </si>
  <si>
    <t>F-855-1</t>
  </si>
  <si>
    <t>Mo i Rana sett fra fly</t>
  </si>
  <si>
    <t>Sandefjord. Hvalfangstmonumentet med Park Hotel i bakgrunnen</t>
  </si>
  <si>
    <t>Sandefjord. Park Hotel med hvalfangermonumentet i forgrunnen</t>
  </si>
  <si>
    <t>F-575-0</t>
  </si>
  <si>
    <t>Joh. Preutz</t>
  </si>
  <si>
    <t>Hilsen fra Verdens Ende</t>
  </si>
  <si>
    <t>VF-1004-0</t>
  </si>
  <si>
    <t xml:space="preserve">Trondheim Norge  </t>
  </si>
  <si>
    <t>VF-1010-0</t>
  </si>
  <si>
    <t xml:space="preserve">Bodø Norway </t>
  </si>
  <si>
    <t>VF-1045-2</t>
  </si>
  <si>
    <t>Universitetet Blindern</t>
  </si>
  <si>
    <t>VF-1017-1</t>
  </si>
  <si>
    <t>RX-3022-9</t>
  </si>
  <si>
    <t>Oslo by night</t>
  </si>
  <si>
    <t>Oslo.Vigelandsparken.Fontenen og Monolitten</t>
  </si>
  <si>
    <t>Oslo.Karl Johans gate med Slottet</t>
  </si>
  <si>
    <t>Skal det være "L"</t>
  </si>
  <si>
    <t>X-11905-6</t>
  </si>
  <si>
    <t>X-11906-6</t>
  </si>
  <si>
    <t>X-11913-6</t>
  </si>
  <si>
    <t>30 X 10,5cm</t>
  </si>
  <si>
    <t>X-12272-7</t>
  </si>
  <si>
    <t>X-13462-9</t>
  </si>
  <si>
    <t>SF-2043-8</t>
  </si>
  <si>
    <t>Står ikke Superkort bak på kortet</t>
  </si>
  <si>
    <t>SF-2051-8</t>
  </si>
  <si>
    <t>SF-2062-8</t>
  </si>
  <si>
    <t>SF-2065-8</t>
  </si>
  <si>
    <t>SF-2084-9</t>
  </si>
  <si>
    <t>Aune FORLAG AS på delelinjen</t>
  </si>
  <si>
    <t>SF-2088-9</t>
  </si>
  <si>
    <t>SF-2090-9</t>
  </si>
  <si>
    <t>Trondheim.Nidarosdomen</t>
  </si>
  <si>
    <t>SF-2103-9</t>
  </si>
  <si>
    <t>Stavanger.Parti fra "Gamle Stavanger"</t>
  </si>
  <si>
    <t>SF-2144-1</t>
  </si>
  <si>
    <t>Nordkapp.71 10`21``N</t>
  </si>
  <si>
    <t>Reine i Lofoten</t>
  </si>
  <si>
    <t>SF-2155-1</t>
  </si>
  <si>
    <t>Oslo.Deler av sentrum sett fra fly</t>
  </si>
  <si>
    <t>SF-2163-1</t>
  </si>
  <si>
    <t>SF-2164-1</t>
  </si>
  <si>
    <t>Oslo. Akershus festning og slott</t>
  </si>
  <si>
    <t>Bergen. Et av byens tradisjonsrike buekorps</t>
  </si>
  <si>
    <t>Bergen. Gamle bygårder</t>
  </si>
  <si>
    <t>Bergen. Et av de karakteristiske smauene</t>
  </si>
  <si>
    <t>Oslo. Vigelandsparken</t>
  </si>
  <si>
    <t>Oslo. Stortinget</t>
  </si>
  <si>
    <t>Stavanger.Torget med statuen av Alexander Kielland</t>
  </si>
  <si>
    <t>Oslo.Havna og deler av sentrum sett fra fly. Aker Brygge i forgrunnen</t>
  </si>
  <si>
    <t>Stavanger</t>
  </si>
  <si>
    <t>Stavanger. Parti fra Vågen</t>
  </si>
  <si>
    <t>X-11914-6</t>
  </si>
  <si>
    <t>Hilsen fra Trondheim/Trondheim. Torget med Olav Tryggvason statuen. Vår Frue kirke i bakgrunnen</t>
  </si>
  <si>
    <t>Hilsen fra Trondheim/Trondheim. Flyfoto med Nidarosdomen og Erkebispegården i forgrunnen</t>
  </si>
  <si>
    <t>Hilsen fra Stavanger/Stavanger. Utsikt over byen med bybrua i forgrunnen</t>
  </si>
  <si>
    <t>Hilsen fra Hamar./Hamar. Utsikt over byen</t>
  </si>
  <si>
    <t>Hilsen fra Bergen/Bergen. Vågen</t>
  </si>
  <si>
    <t>Hilsen fra Bergen. Parti fra Vågen mot torget</t>
  </si>
  <si>
    <t>Hilsen fra Bergen/Bergen. Turistskip forlater byen</t>
  </si>
  <si>
    <t>Hilsen fra Bodø/Bodø. Byen sett fra luften</t>
  </si>
  <si>
    <t>V-30-7</t>
  </si>
  <si>
    <t>Vinylkort - 2 landemerker</t>
  </si>
  <si>
    <t>V-61-7</t>
  </si>
  <si>
    <t>Tjøme  Norge</t>
  </si>
  <si>
    <t>Lofoten   Nord-Norge</t>
  </si>
  <si>
    <t>Svalbard   Svalbard</t>
  </si>
  <si>
    <t>V-87-8</t>
  </si>
  <si>
    <t>Vinylkort - våpenmerke og flagg</t>
  </si>
  <si>
    <t>V-112-8</t>
  </si>
  <si>
    <t>Nord-Norge   Karasjok</t>
  </si>
  <si>
    <t>V-113-8</t>
  </si>
  <si>
    <t>Vardø   Norge</t>
  </si>
  <si>
    <t>Stavanger Domkirke   Norge</t>
  </si>
  <si>
    <t>V-128-8</t>
  </si>
  <si>
    <t>Akershus Festning og slott   Norge</t>
  </si>
  <si>
    <t>V-133-8</t>
  </si>
  <si>
    <t>Tryvanns-tårnet Oslo   Norge</t>
  </si>
  <si>
    <t>V-141-8</t>
  </si>
  <si>
    <t xml:space="preserve">Norge   Norheimsund </t>
  </si>
  <si>
    <t>Olavsgruva Røros   Olavsgruva Røros</t>
  </si>
  <si>
    <t>V-177-8</t>
  </si>
  <si>
    <t>Narvik   Narvik</t>
  </si>
  <si>
    <t>Vinylkort - gruvemotiver</t>
  </si>
  <si>
    <t>Oslo. Parti fra Studenterlunden med Stortinget</t>
  </si>
  <si>
    <t>Lagt til 1 kort + rettelser 1957 Avvik; + Div serier lagt til 27 kort</t>
  </si>
  <si>
    <t>Norges-kortene</t>
  </si>
  <si>
    <t>Kaupanger mot Sognefjorden, i fruktblomstring, Sogn og Fjordane</t>
  </si>
  <si>
    <t>NK</t>
  </si>
  <si>
    <t>Foto: Pål Hermansen</t>
  </si>
  <si>
    <t>F-634-1</t>
  </si>
  <si>
    <t>Stavanger. Museet og Rogaland Theater</t>
  </si>
  <si>
    <t>X-12275-7</t>
  </si>
  <si>
    <t>Hilsen fra Hammerfest</t>
  </si>
  <si>
    <t xml:space="preserve">Mangler data </t>
  </si>
  <si>
    <t>F-510-0</t>
  </si>
  <si>
    <t>Widerøe</t>
  </si>
  <si>
    <t>Same lager Souvenirs</t>
  </si>
  <si>
    <t>Parti fra Alta med Alta Gjestgiveri i forgrunnen</t>
  </si>
  <si>
    <t>F-563-0</t>
  </si>
  <si>
    <t>Hurtigrute passerer Tromsøbroen</t>
  </si>
  <si>
    <t>F-568-0</t>
  </si>
  <si>
    <t>Rromsø. Aftenstemning ved Tromsøsundet</t>
  </si>
  <si>
    <t>Nye registreringer F 1957</t>
  </si>
  <si>
    <t>Ny korttype lagt inn; Norges-kortene, pluss 1 ny registrering F 1957</t>
  </si>
  <si>
    <t>F-839-1</t>
  </si>
  <si>
    <t>Skjervefossen, vegen Voss-Granvin</t>
  </si>
  <si>
    <t>F-494-0</t>
  </si>
  <si>
    <t>Steinkjer. Grand Hotell</t>
  </si>
  <si>
    <t>F-671-1</t>
  </si>
  <si>
    <t>Uri Bok &amp; Radio</t>
  </si>
  <si>
    <t>F-890-1</t>
  </si>
  <si>
    <t>F-631-1</t>
  </si>
  <si>
    <t>Stavanger. Parti fra gamlebyen</t>
  </si>
  <si>
    <t xml:space="preserve">Hvilke serier </t>
  </si>
  <si>
    <t>Bidragsyter - init.</t>
  </si>
  <si>
    <t>Bidragsyter - navn</t>
  </si>
  <si>
    <t>GiBud</t>
  </si>
  <si>
    <t>Magne Botnedal</t>
  </si>
  <si>
    <t>Odd Arnestad</t>
  </si>
  <si>
    <t>Fliker</t>
  </si>
  <si>
    <t>Per Otto Vold</t>
  </si>
  <si>
    <t>Om</t>
  </si>
  <si>
    <t>Om regnearket, hva som skal oppdateres, hvem har oppdatert etc</t>
  </si>
  <si>
    <t>Vidar Flesland</t>
  </si>
  <si>
    <t>Oppdat</t>
  </si>
  <si>
    <t>Hva er oppdatert, av hvem og antall registreringer (kobles mot tall fra Serier)</t>
  </si>
  <si>
    <t>Hva skal oppdateres</t>
  </si>
  <si>
    <t>Felter</t>
  </si>
  <si>
    <t>Kun data vi kjenner. F.eks kjenner vi ikke data for korrekt tittel, legg denne i kursiv - som en beskrivelse</t>
  </si>
  <si>
    <t>Tilsvarende for utgiverdata på baksiden</t>
  </si>
  <si>
    <t>Merk "Kortnr" og "Kilde" med gult - for lettere å se hva som har blitt endret</t>
  </si>
  <si>
    <t>Gult blir også benyttet for tomme felter</t>
  </si>
  <si>
    <t>Kobling til online-kopi</t>
  </si>
  <si>
    <t>Koble mot Tekst-kolonnen</t>
  </si>
  <si>
    <t>Beskrivelser</t>
  </si>
  <si>
    <t>Regler</t>
  </si>
  <si>
    <t>Initialer</t>
  </si>
  <si>
    <t>Oppdateres av den som oppdaterer, når det gjøres endringer i registreringer</t>
  </si>
  <si>
    <t>Forslag</t>
  </si>
  <si>
    <t>Reg. av</t>
  </si>
  <si>
    <t>Hvilke(n) serie(r) er oppdatert</t>
  </si>
  <si>
    <t>Totalt ant. registrert</t>
  </si>
  <si>
    <t>Serie</t>
  </si>
  <si>
    <t>Ant. Periode</t>
  </si>
  <si>
    <t>1949-1950</t>
  </si>
  <si>
    <t>Totalt registrerte</t>
  </si>
  <si>
    <t>Utgiverdata</t>
  </si>
  <si>
    <t>Nytt felt "Lik", som brukes for kort som fins med og uten ramme, og evt andre med ulike numre</t>
  </si>
  <si>
    <t>Nytt felt "Baks.farge". Bakside-farger observert = B = Blå; S = Sort - for Serie 3</t>
  </si>
  <si>
    <t>Lagt inn nye registreringer</t>
  </si>
  <si>
    <t>Utvidet opp til Nr. 1000 for F 1957-serien</t>
  </si>
  <si>
    <t>Lagt inn flere serier i "Div.serier", og revidert fliknavn</t>
  </si>
  <si>
    <t>Lagt inn +50 nye registreringer hentet fra GiBud - og linket til deres annonse</t>
  </si>
  <si>
    <t>Lagt inn mange nye kort, primært F 1957 med numre høyere enn 500</t>
  </si>
  <si>
    <t>Lagt inn nye F 1957 og 1 nytt F 1956 - ny bokstav H = Telemark. Nå sortert alfabetisk</t>
  </si>
  <si>
    <t>Lagt inn billedlinker til  F1957</t>
  </si>
  <si>
    <t>Ewen Bratthammer</t>
  </si>
  <si>
    <t>1980-1993</t>
  </si>
  <si>
    <t>Motiver fra Trondheim</t>
  </si>
  <si>
    <t>NR. 1 f</t>
  </si>
  <si>
    <t>NR. 11 f</t>
  </si>
  <si>
    <t>Knut Aune Kunstforlag - Trondheim</t>
  </si>
  <si>
    <t>Prøveserie tynt papir, glanset</t>
  </si>
  <si>
    <t xml:space="preserve">Knut Aune Kunstforlag  </t>
  </si>
  <si>
    <t xml:space="preserve">Motiver fra storbyer, Røros og Telemark </t>
  </si>
  <si>
    <t>H-17-6</t>
  </si>
  <si>
    <t>Første fargeserie småformat - lik Kortforlagets</t>
  </si>
  <si>
    <t>Hovedserie m/uten hvite kanter</t>
  </si>
  <si>
    <t>Registrerer kun til F-1000-2 p.t.</t>
  </si>
  <si>
    <t>Antall reg</t>
  </si>
  <si>
    <t>H, L, O, TM og U</t>
  </si>
  <si>
    <t>Diverse</t>
  </si>
  <si>
    <t>Registrerer alle disse vi kommer over</t>
  </si>
  <si>
    <t>Kommentarer 1</t>
  </si>
  <si>
    <t>Kommentarer 2</t>
  </si>
  <si>
    <t>Prøveserie</t>
  </si>
  <si>
    <t>Tabellen er noe modifisert i forhold til versjonen presentert i SOP #92</t>
  </si>
  <si>
    <t>Nytt nummereringssystem etter 1995</t>
  </si>
  <si>
    <t>Oversikt over serier m/egenskaper, antall og kommentarer</t>
  </si>
  <si>
    <t>Oversikt over årganger med laveste og høyeste kjente numre</t>
  </si>
  <si>
    <t>Prø</t>
  </si>
  <si>
    <t>Når tekster utover registrering endres, merkes endringene med gul bakgrunn</t>
  </si>
  <si>
    <t>Legg inn dine initialer, evt en nettbasert kilde. Siste som oppdaterer tidl. reg. legger inn sine initialer</t>
  </si>
  <si>
    <t>Seriene er registrert  i flikene: F 1951, F 1956, F 1957, F 1957 avvik og div serier</t>
  </si>
  <si>
    <t>Fargeserier fra 1951 - 1962 + øvrige serier frem til 2001 beskrevet i Serier</t>
  </si>
  <si>
    <t>Ingen</t>
  </si>
  <si>
    <t>Revidert layout og kvalitetssikret data</t>
  </si>
  <si>
    <t>Trondheim. Sentrum sett fra fly.</t>
  </si>
  <si>
    <t>HJ-11903-6</t>
  </si>
  <si>
    <t>…hilsen fra STAVANGER</t>
  </si>
  <si>
    <t>…hilsen fra HAMAR</t>
  </si>
  <si>
    <t>HJ-12004-6</t>
  </si>
  <si>
    <t>…hilsen fra TROMSØ</t>
  </si>
  <si>
    <t>Stavanger.Bredevannet,en oase i sentrum.</t>
  </si>
  <si>
    <t>Hilsen fra Risør</t>
  </si>
  <si>
    <t>Oslo.Havneområde med Akershus festning.Rådhuset og Aker brygge.</t>
  </si>
  <si>
    <t>…hilsen fra Oslo</t>
  </si>
  <si>
    <t>Stavanger. Byen sett fra fly</t>
  </si>
  <si>
    <t>Kommer med ulike baksider</t>
  </si>
  <si>
    <t>Tromsø. Vinterstemning</t>
  </si>
  <si>
    <t>Hamar. Utsikt over sentrum med småbåthavna</t>
  </si>
  <si>
    <t>Nr fra nytt system, prefix borte + 0 på slutten</t>
  </si>
  <si>
    <t xml:space="preserve"> X-12276-7</t>
  </si>
  <si>
    <t>Kode for bilnumre brukt</t>
  </si>
  <si>
    <t>Egen type kode brukt for Trondheim</t>
  </si>
  <si>
    <t>HILSEN FRA STAVANGER</t>
  </si>
  <si>
    <t>SF-2055-8</t>
  </si>
  <si>
    <t>SF-2056-8</t>
  </si>
  <si>
    <t>SF-2058-8</t>
  </si>
  <si>
    <t>SF-2150-1</t>
  </si>
  <si>
    <t>V-116-8</t>
  </si>
  <si>
    <t>Korrigert kortnr</t>
  </si>
  <si>
    <t xml:space="preserve">Bergen </t>
  </si>
  <si>
    <t>F 1957 avvik og Div serier revidert og nye registreringer</t>
  </si>
  <si>
    <t>F-889-1</t>
  </si>
  <si>
    <t>Levanger Lærerskole</t>
  </si>
  <si>
    <t>F-701-1</t>
  </si>
  <si>
    <t>Bodø sentrum sett fra fly</t>
  </si>
  <si>
    <t>F-419-0</t>
  </si>
  <si>
    <t>Norway. Molde Kirken</t>
  </si>
  <si>
    <t>F-375-0</t>
  </si>
  <si>
    <t>Mandal. Utssikt over Vestnes</t>
  </si>
  <si>
    <t>4 nye registrert i F 1957</t>
  </si>
  <si>
    <t>F-608-1</t>
  </si>
  <si>
    <t>Trondheim. Norges Tekniske Høgskole</t>
  </si>
  <si>
    <t>Trondheim. Utsikt over byen fra Domkirketårnet</t>
  </si>
  <si>
    <t>F-430-1</t>
  </si>
  <si>
    <t>Oppdal. Opdal Turisthotel</t>
  </si>
  <si>
    <t>F-31-7</t>
  </si>
  <si>
    <t>Norway. From the Mountains</t>
  </si>
  <si>
    <t>4 nye registrert i F 1957 + noe korrektur</t>
  </si>
  <si>
    <t>Historiske endringer - 2023</t>
  </si>
  <si>
    <t>F-695-1</t>
  </si>
  <si>
    <t>Bodø. Kon Haakons monument. Rådhuset i bakgrunnen</t>
  </si>
  <si>
    <t>VF-1036-1</t>
  </si>
  <si>
    <t>Stranda. Utsikt over stedet ved Storfjorden</t>
  </si>
  <si>
    <t>T-130-9</t>
  </si>
  <si>
    <t>Stavanger. Utsikt over byen og Bredevannet</t>
  </si>
  <si>
    <t>2 nye registreringer EB + MB</t>
  </si>
  <si>
    <t>F-129-8</t>
  </si>
  <si>
    <t>Norway: From Loenvann</t>
  </si>
  <si>
    <t>F-142-8</t>
  </si>
  <si>
    <t>Norway: Friendly Encounter</t>
  </si>
  <si>
    <t>F-235-9</t>
  </si>
  <si>
    <t>Norway: Tourist Vessels in the Harbourof Geiranger. In the Background the "Eagle Road"</t>
  </si>
  <si>
    <t>Også Norsk tekst</t>
  </si>
  <si>
    <t>F-296-0</t>
  </si>
  <si>
    <t>Oslo. Utsikt fra Abelshaugen ved natt</t>
  </si>
  <si>
    <t>F-410-0</t>
  </si>
  <si>
    <t>Norway_ Parti fra veien Grotli-Djupvasshytta</t>
  </si>
  <si>
    <t>F-426-0</t>
  </si>
  <si>
    <t>Parti fra Storlidalen</t>
  </si>
  <si>
    <t>F-468-0</t>
  </si>
  <si>
    <t>F-1648-4</t>
  </si>
  <si>
    <t>F-2182-5</t>
  </si>
  <si>
    <t>F-4406-0</t>
  </si>
  <si>
    <t>F-5311-2</t>
  </si>
  <si>
    <t>F-7693-5</t>
  </si>
  <si>
    <t>Norway. Vadres. Parti fra Bagn</t>
  </si>
  <si>
    <t>F-484-0</t>
  </si>
  <si>
    <t>Röros. Parti fra Kjerkgata</t>
  </si>
  <si>
    <t>F-721-1</t>
  </si>
  <si>
    <t>Parti fra Vesterålen</t>
  </si>
  <si>
    <t>F-749-1</t>
  </si>
  <si>
    <t>Midnattsol, vegen Lyngen - Tromsø</t>
  </si>
  <si>
    <t>F-794-1</t>
  </si>
  <si>
    <t>Samepiker mater hundene sine</t>
  </si>
  <si>
    <t>F-803-1</t>
  </si>
  <si>
    <t>Utsikt mot Geiranger</t>
  </si>
  <si>
    <t>F-837-1</t>
  </si>
  <si>
    <t>Fiskebåter på felter</t>
  </si>
  <si>
    <t>F-920-2</t>
  </si>
  <si>
    <t>Tønsberg. Fra Vestfold Fylkesmuseum mot Slottsfjellet</t>
  </si>
  <si>
    <t>14 nye registreringer F 1957 + Årganger</t>
  </si>
  <si>
    <t>The Paddle-steamer "Skibladner" at the Pier. Hamar</t>
  </si>
  <si>
    <t>F-239-9</t>
  </si>
  <si>
    <t>Parti fra Horda med svingene, på vegen Røldal - Odda</t>
  </si>
  <si>
    <t>F-647-1</t>
  </si>
  <si>
    <t>Parti frå svingene i Måbødalen, på vegen Eidfjord-Haugastøl</t>
  </si>
  <si>
    <t>F-650-1</t>
  </si>
  <si>
    <t>Låtefoss, Odda, Hardanger</t>
  </si>
  <si>
    <t>F-651-1</t>
  </si>
  <si>
    <t>Odda Rådhus, Odda, Hardanger</t>
  </si>
  <si>
    <t>F-652-1</t>
  </si>
  <si>
    <t>4 nye registreringer F 1957</t>
  </si>
  <si>
    <t>F-456-0</t>
  </si>
  <si>
    <t>Oslo. Karl Johans gate med Slottet i bakgrunnen</t>
  </si>
  <si>
    <t>F-896-2</t>
  </si>
  <si>
    <t>Oslo. Utsikt mot Slottet. "Pernille" i forgrunnen</t>
  </si>
  <si>
    <t>1 registrering og noe korrektur</t>
  </si>
  <si>
    <t>VF-1006-0</t>
  </si>
  <si>
    <t>Bergen. Utsikt over byen og Vågen</t>
  </si>
  <si>
    <t>Oslo - Norge. Holmenkollen</t>
  </si>
  <si>
    <t>V-122-8</t>
  </si>
  <si>
    <t>Vinylkort - byvåpen og severdighet</t>
  </si>
  <si>
    <t>Trondheim, Norge</t>
  </si>
  <si>
    <t>V-24-6</t>
  </si>
  <si>
    <t>3 nye registreringer Div serier</t>
  </si>
  <si>
    <t>Vinylkort - byvåpen og norsk flagg m/land</t>
  </si>
  <si>
    <t>F-453-0</t>
  </si>
  <si>
    <t>Norway: Hedmarkstoppen. Motell og Camping</t>
  </si>
  <si>
    <t>F-704-1</t>
  </si>
  <si>
    <t>Parti av Svolvær</t>
  </si>
  <si>
    <t xml:space="preserve">2 nye registreringer </t>
  </si>
  <si>
    <t>F-913-2</t>
  </si>
  <si>
    <t>Lifjell Turisthotell, Bø i Telemark</t>
  </si>
  <si>
    <t>F-905-2</t>
  </si>
  <si>
    <t>Oslo Rådhuset</t>
  </si>
  <si>
    <t>F-755-1</t>
  </si>
  <si>
    <t>Bodø. Domkirken sett fra Solparken med badebassenget</t>
  </si>
  <si>
    <t>F-693-1</t>
  </si>
  <si>
    <t>Mo i Rana. Parti fra byen med jernbanestasjonen</t>
  </si>
  <si>
    <t>F-688-1</t>
  </si>
  <si>
    <t>Honningsvåg. Utsikt over byen og havna. Hurtigruta ved kaia</t>
  </si>
  <si>
    <t>F-522-1</t>
  </si>
  <si>
    <t>M/S "Erling Jarl"</t>
  </si>
  <si>
    <t>6 nye registreringer</t>
  </si>
  <si>
    <t>F-857-2</t>
  </si>
  <si>
    <t>Riksgrensen mellom Norge og Sverige</t>
  </si>
  <si>
    <t>Kragerø. Byen sett fra fly</t>
  </si>
  <si>
    <t>Risør. Byen sett fra fly</t>
  </si>
  <si>
    <t>F-343-0</t>
  </si>
  <si>
    <t>Norway. Tönsberg. Utsikt over byen fra Slottsfjellet</t>
  </si>
  <si>
    <t>2 nye registreringer</t>
  </si>
  <si>
    <t>EB: X- avkryssingskort</t>
  </si>
  <si>
    <t>EB: HJ-hjertekort,motivet er i et hjerte, kortene fra Stavanger har nummer HJ-11911-6 og HJ-11912-6.</t>
  </si>
  <si>
    <t>EB: VF-kortene har foto motiv fra det aktuelle stedet. Vinyl Foto.</t>
  </si>
  <si>
    <t>EB: V-kortene har  2 motiver, ofte bokstaven N eller det norske flagget i kombinasjon med et "landemerke"</t>
  </si>
  <si>
    <t>EB: Jeg har et Vinyl kort med nummer NV-1061-6,men jeg vet ikke hva bokstaven N betyr.</t>
  </si>
  <si>
    <t>EB: Har ingen kode. Kaller serien NK. Fortsettelse av SF-serien; har samme størrelse</t>
  </si>
  <si>
    <t>EB: RX- det er reflex kort … Har RX-3001-9, RX-3002-9, RX-3013-9, RX-3014-9</t>
  </si>
  <si>
    <t>Reklame for Unge Høyre på baksiden</t>
  </si>
  <si>
    <t>RX-3004-0</t>
  </si>
  <si>
    <t>Norway. In the harbour area</t>
  </si>
  <si>
    <t>RX-3020-9</t>
  </si>
  <si>
    <t>Oslo. Holmenkollen</t>
  </si>
  <si>
    <t>RX-3021-9</t>
  </si>
  <si>
    <t>Oslo. Rådhuset, vinternatt</t>
  </si>
  <si>
    <t>X-11997-6</t>
  </si>
  <si>
    <t>Hilsen fra Arendal</t>
  </si>
  <si>
    <t>Hilsen fra Narvik. Narivk. Malmyen på neset mellom Beisfjorden og Rombaksfjorden</t>
  </si>
  <si>
    <t>X-12270-7</t>
  </si>
  <si>
    <t>Hilsen fra Gjøvik. Gjøvik. Utsikt over byen med Mjøsa</t>
  </si>
  <si>
    <t>Nye registreringer F 1957, F 1957 avvik og Div serier</t>
  </si>
  <si>
    <t>Byvåpen hj. Hjørne nederst</t>
  </si>
  <si>
    <t>TILLEGGS INFO</t>
  </si>
  <si>
    <t>TEKST PÅ DELELINJE</t>
  </si>
  <si>
    <t>Trondheim.Gamle Bybro.</t>
  </si>
  <si>
    <t xml:space="preserve">ENERETT:KNUT AUNE KUNSTFORLAG </t>
  </si>
  <si>
    <t>Liten skravert logo</t>
  </si>
  <si>
    <r>
      <t xml:space="preserve">Aune </t>
    </r>
    <r>
      <rPr>
        <b/>
        <sz val="10"/>
        <color rgb="FF0066FF"/>
        <rFont val="Arial"/>
        <family val="2"/>
      </rPr>
      <t>KUNSTFORLAG</t>
    </r>
    <r>
      <rPr>
        <sz val="10"/>
        <color rgb="FF0066FF"/>
        <rFont val="Harlow Solid Italic"/>
        <family val="5"/>
      </rPr>
      <t xml:space="preserve"> </t>
    </r>
  </si>
  <si>
    <r>
      <t xml:space="preserve">Aune </t>
    </r>
    <r>
      <rPr>
        <b/>
        <sz val="10"/>
        <rFont val="Arial"/>
        <family val="2"/>
      </rPr>
      <t>KUNSTFORLAG</t>
    </r>
    <r>
      <rPr>
        <sz val="10"/>
        <rFont val="Harlow Solid Italic"/>
        <family val="5"/>
      </rPr>
      <t xml:space="preserve"> </t>
    </r>
  </si>
  <si>
    <t>F-28-7 a</t>
  </si>
  <si>
    <t>F-28-7 b</t>
  </si>
  <si>
    <t>F-28-7 c</t>
  </si>
  <si>
    <t>F-28-7 S</t>
  </si>
  <si>
    <t>Nr</t>
  </si>
  <si>
    <t>Bakside tekst</t>
  </si>
  <si>
    <t>Tilleggsinfo</t>
  </si>
  <si>
    <t>Med eller uten logo</t>
  </si>
  <si>
    <r>
      <t xml:space="preserve">Blått trykk  </t>
    </r>
    <r>
      <rPr>
        <b/>
        <sz val="10"/>
        <rFont val="Arial"/>
        <family val="2"/>
      </rPr>
      <t>Hvit ramme</t>
    </r>
  </si>
  <si>
    <t>Sort trykk u/hvit ramme</t>
  </si>
  <si>
    <t>Uten Ultra logo</t>
  </si>
  <si>
    <t>Baks. Type</t>
  </si>
  <si>
    <t>a</t>
  </si>
  <si>
    <t>b</t>
  </si>
  <si>
    <t>c</t>
  </si>
  <si>
    <t>F 1957 ulike baksidetyper, eks: Kilde EB</t>
  </si>
  <si>
    <t xml:space="preserve">Printed in Norway </t>
  </si>
  <si>
    <t>Kommentar 3/Tekst delelinje</t>
  </si>
  <si>
    <t>Enerett Knut Aune Kunstforlag</t>
  </si>
  <si>
    <r>
      <t xml:space="preserve">Aune </t>
    </r>
    <r>
      <rPr>
        <b/>
        <sz val="9"/>
        <color rgb="FF0066FF"/>
        <rFont val="Arial"/>
        <family val="2"/>
      </rPr>
      <t>Kunstforlag</t>
    </r>
  </si>
  <si>
    <t>Norway. Arendal from "Pollen"</t>
  </si>
  <si>
    <t>F-295-0</t>
  </si>
  <si>
    <r>
      <t xml:space="preserve">Aune </t>
    </r>
    <r>
      <rPr>
        <b/>
        <sz val="9"/>
        <rFont val="Arial"/>
        <family val="2"/>
      </rPr>
      <t>KUNSTFORLAG</t>
    </r>
    <r>
      <rPr>
        <sz val="9"/>
        <rFont val="Harlow Solid Italic"/>
        <family val="5"/>
      </rPr>
      <t xml:space="preserve"> </t>
    </r>
  </si>
  <si>
    <t>Norway. Oslo. Parti fra Studenterlunden med Wergelands statue</t>
  </si>
  <si>
    <t>F-417-0</t>
  </si>
  <si>
    <t>Norway. "Den minste bukken Bruse"</t>
  </si>
  <si>
    <t>F-623-1</t>
  </si>
  <si>
    <t>Trondheim. Singsaker Studenthjem</t>
  </si>
  <si>
    <t>F-742-1</t>
  </si>
  <si>
    <t>Tromsø. Turister i byen</t>
  </si>
  <si>
    <t>Ulike baksidetyper lagt inn. Se detaljer i fliken "Serier" + nye reg. F 1957</t>
  </si>
  <si>
    <t>F-9788-0</t>
  </si>
  <si>
    <t>F-10075-1</t>
  </si>
  <si>
    <t>F-10076-1</t>
  </si>
  <si>
    <t>F-10077-1</t>
  </si>
  <si>
    <t>F-10549-2</t>
  </si>
  <si>
    <t>F-15030-3</t>
  </si>
  <si>
    <t>EB: Var feilregistrert med P</t>
  </si>
  <si>
    <t>R</t>
  </si>
  <si>
    <t xml:space="preserve">R-14354-1 </t>
  </si>
  <si>
    <t xml:space="preserve">R-14814-2 </t>
  </si>
  <si>
    <t>???</t>
  </si>
  <si>
    <t>Hovedserien F-1957
Prefix F, HJ, R og X
Utgiver</t>
  </si>
  <si>
    <t>EB: Skal være med F-prefix</t>
  </si>
  <si>
    <t xml:space="preserve">F-9788-0 </t>
  </si>
  <si>
    <t>F-15049-2</t>
  </si>
  <si>
    <t>R-14354-1</t>
  </si>
  <si>
    <t>R-14356-1</t>
  </si>
  <si>
    <t>R-14812-2</t>
  </si>
  <si>
    <t>R-14814-2</t>
  </si>
  <si>
    <t>Norway. Reine i Lofoten</t>
  </si>
  <si>
    <t>Norway. Henningsvær i Lofoten</t>
  </si>
  <si>
    <t>Norge. Nordkapp</t>
  </si>
  <si>
    <t>Runde kort</t>
  </si>
  <si>
    <t>Størrelse ?</t>
  </si>
  <si>
    <t>Trondheim. Utsikt over byen</t>
  </si>
  <si>
    <t xml:space="preserve">Aune Forlag AS - midt under delelinjen </t>
  </si>
  <si>
    <t>Enerett: Knut Aune Kunstforlag A/S - på midtstripen</t>
  </si>
  <si>
    <t>V-43-7</t>
  </si>
  <si>
    <t>Skien. Norge</t>
  </si>
  <si>
    <t>V-51-7</t>
  </si>
  <si>
    <t>Ulsberg Motell og Camping</t>
  </si>
  <si>
    <t>V-170-9</t>
  </si>
  <si>
    <t>Sunndalsøra</t>
  </si>
  <si>
    <t>Vinylkort - byvåpen og flagg</t>
  </si>
  <si>
    <t>RX-3007-9</t>
  </si>
  <si>
    <t>Bergen.</t>
  </si>
  <si>
    <r>
      <t xml:space="preserve">Enerett © </t>
    </r>
    <r>
      <rPr>
        <sz val="10"/>
        <rFont val="Harlow Solid Italic"/>
        <family val="5"/>
      </rPr>
      <t>Aune</t>
    </r>
    <r>
      <rPr>
        <sz val="9"/>
        <rFont val="Arial"/>
        <family val="2"/>
      </rPr>
      <t xml:space="preserve"> - under adressefeltet</t>
    </r>
  </si>
  <si>
    <r>
      <t xml:space="preserve">Enerett © Knut </t>
    </r>
    <r>
      <rPr>
        <sz val="10"/>
        <rFont val="Harlow Solid Italic"/>
        <family val="5"/>
      </rPr>
      <t>Aune</t>
    </r>
    <r>
      <rPr>
        <sz val="9"/>
        <rFont val="Arial"/>
        <family val="2"/>
      </rPr>
      <t xml:space="preserve"> Kunstforlag A/S - u.adr.felt.</t>
    </r>
  </si>
  <si>
    <t>F-984-2</t>
  </si>
  <si>
    <t>Wadahl Høgfjellsthotell, Harpefoss</t>
  </si>
  <si>
    <t>Kristiansand. Parti fra Motorbåthavna</t>
  </si>
  <si>
    <t>Gjennestad Hagebruksskole, Stokke i Vestfold</t>
  </si>
  <si>
    <t>F-916-2</t>
  </si>
  <si>
    <t>F-924-2</t>
  </si>
  <si>
    <t>Utsikt over Svolvær med "Geita" i forgrunnen</t>
  </si>
  <si>
    <t>Stokmarknes</t>
  </si>
  <si>
    <t>F-723-1</t>
  </si>
  <si>
    <t>F-539-0</t>
  </si>
  <si>
    <t>Sandnes</t>
  </si>
  <si>
    <t>F-538-0</t>
  </si>
  <si>
    <t>F-537-0</t>
  </si>
  <si>
    <t>Baksidedata mangler =&gt; tittel usikker</t>
  </si>
  <si>
    <t>Rjukan. Rjukan Fjellstue</t>
  </si>
  <si>
    <t>F-483-0</t>
  </si>
  <si>
    <t>F-241-9</t>
  </si>
  <si>
    <t>View of the Harbour with te Mooring Basin for smaller Vessels. Sandefjord</t>
  </si>
  <si>
    <t>Norway. Hedmarktaoppen. Forsamlingsteltet</t>
  </si>
  <si>
    <t>Ny type F 1957 avvik R = Runde reflekskort + 23 Nye registreringer</t>
  </si>
  <si>
    <t>20, 21, 90, 92</t>
  </si>
  <si>
    <t>1966-2024</t>
  </si>
  <si>
    <t>1957-1995</t>
  </si>
  <si>
    <t>Kvadratiske kort</t>
  </si>
  <si>
    <t>KV-023</t>
  </si>
  <si>
    <t>KV-048</t>
  </si>
  <si>
    <t>KV</t>
  </si>
  <si>
    <t>Fra byer og tettsteder</t>
  </si>
  <si>
    <t>Kvadratiske kort - egen nr.-serie</t>
  </si>
  <si>
    <t>Med ultra logo</t>
  </si>
  <si>
    <t xml:space="preserve">Knut Aune </t>
  </si>
  <si>
    <t>Egne serier: KV,
NK, PK, RX, SF, T,
V, VF/NF, unr, ??</t>
  </si>
  <si>
    <t>Runde kort m/hovedserienummerering</t>
  </si>
  <si>
    <t>HJ-11918-6</t>
  </si>
  <si>
    <t>Olso Havn, med skoleskipet 'Christian Radich'. Akershus Festning i bakgrunnen</t>
  </si>
  <si>
    <t>Norway. View of the town and the Harbour</t>
  </si>
  <si>
    <t>F-881-1</t>
  </si>
  <si>
    <t>Florø kirke</t>
  </si>
  <si>
    <t>F-662-1</t>
  </si>
  <si>
    <t>Frisk bris</t>
  </si>
  <si>
    <t>F-573-0</t>
  </si>
  <si>
    <t>Park Hotel. Sandefjord. Balustraden</t>
  </si>
  <si>
    <t>F-792-1</t>
  </si>
  <si>
    <t>Samegutt ved bjørketre ved vidda</t>
  </si>
  <si>
    <t>F-943-2</t>
  </si>
  <si>
    <t>Oversikt over Hydrokonsernets anlegg, Herøya, Norway</t>
  </si>
  <si>
    <t>6 nye registreringer Div serier</t>
  </si>
  <si>
    <t>F-423-0</t>
  </si>
  <si>
    <t>Ålesund. Utsikt over byen fra "Sukkertoppen"</t>
  </si>
  <si>
    <t>F-950-2</t>
  </si>
  <si>
    <t>F-946-2</t>
  </si>
  <si>
    <t>Skien. Søndre Brekke, Fylkesmuseet</t>
  </si>
  <si>
    <t>Kongsberg. Utsikt over byen og Numedalslågen</t>
  </si>
  <si>
    <t>F-613-0</t>
  </si>
  <si>
    <t xml:space="preserve">Kragerø. Fra indre havn  </t>
  </si>
  <si>
    <t xml:space="preserve">U 13 6 </t>
  </si>
  <si>
    <t>Norway. The Ski Lift at Oppdal. View towards Almannsberget</t>
  </si>
  <si>
    <t>Interiör, Fjære Kirke fra ca. år 1250</t>
  </si>
  <si>
    <t>??</t>
  </si>
  <si>
    <t>Samme motiv som over?</t>
  </si>
  <si>
    <t>Samme motiv som under?</t>
  </si>
  <si>
    <t xml:space="preserve">5 nye registeringer </t>
  </si>
  <si>
    <t>V-55-7</t>
  </si>
  <si>
    <t>Haugesund</t>
  </si>
  <si>
    <t>V-166-9</t>
  </si>
  <si>
    <t>2 nye Vinylkort registrert</t>
  </si>
  <si>
    <t>Nils Sund i delelinjen under bak</t>
  </si>
  <si>
    <t>Mye større tall og bokstaver enn for lavere utg.</t>
  </si>
  <si>
    <t>Sist oppdatert: 28.03.26 - EB
Tekst</t>
  </si>
  <si>
    <t>Ny serie P, lagt inn under F 1957 Avvik - fins m/uten nr. Input fra EB</t>
  </si>
  <si>
    <t>P-8555-8</t>
  </si>
  <si>
    <t>P</t>
  </si>
  <si>
    <t>Kirkestedet Borgund, med Borgund stavkirke fra c. 1150 til venstre. Borgund nye krike er fra 1868, og står her til høyre</t>
  </si>
  <si>
    <t>Også med engelsk tekst</t>
  </si>
  <si>
    <t>P-9480-0</t>
  </si>
  <si>
    <t>Fredrik Horjen A/S</t>
  </si>
  <si>
    <t>Flekkefjord. Byen er den vestligste av sørlandsbyene og har en egen sjarme i brytningen mellom sør- og vestlandsnatur. Den ligger lunt og idyllisk til mellom fjellene ved den vakre fjorden som smyger seg inn fra Lista</t>
  </si>
  <si>
    <t>P-10075-1</t>
  </si>
  <si>
    <t>Stavanger. Bredevannet, en oase i sentrum</t>
  </si>
  <si>
    <t>Oversiktsbilde fra Stavanger</t>
  </si>
  <si>
    <t>Stavanger - en vakker by med sympatiske mennesker - Laget til Stavanger Unge H.</t>
  </si>
  <si>
    <t>Med og uten nr</t>
  </si>
  <si>
    <t>F-959-2</t>
  </si>
  <si>
    <t>Oslo. Studenbyens Sommerhotell</t>
  </si>
  <si>
    <t>F-656-1</t>
  </si>
  <si>
    <t>Ålesund. Fra parken med Gange-Rolf Statuen, mot Aksla med Fjellstua</t>
  </si>
  <si>
    <t>Oslo. Rådhuset med fontenen i forgrunnen</t>
  </si>
  <si>
    <t>F-578-1</t>
  </si>
  <si>
    <t>F-656 i 3.linje</t>
  </si>
  <si>
    <t>TM-206-6</t>
  </si>
  <si>
    <t>Norway. Trondheim. The Cathedral seen from Vollafallet</t>
  </si>
  <si>
    <t>Inngår i P-serien?</t>
  </si>
  <si>
    <t>MB: VI trenger flere kopier for bedre å forstå bruken av F- og P- prefikser for denne typen</t>
  </si>
  <si>
    <t>AUNE KUNSTFORLAG</t>
  </si>
  <si>
    <t>STAVANGER</t>
  </si>
  <si>
    <t>HVIT RAMME BAK</t>
  </si>
  <si>
    <t>Foto:Ole P.Rørvik                                    Printed in Norway</t>
  </si>
  <si>
    <t>LYSEBLÅ RAMME BAK</t>
  </si>
  <si>
    <t>Aune FORLAG AS på delelinje STREKKODE I FRIMFELT</t>
  </si>
  <si>
    <r>
      <t xml:space="preserve">ENERETT </t>
    </r>
    <r>
      <rPr>
        <b/>
        <sz val="10"/>
        <color rgb="FF000000"/>
        <rFont val="Vijaya"/>
      </rPr>
      <t>Aune</t>
    </r>
    <r>
      <rPr>
        <b/>
        <sz val="10"/>
        <color rgb="FF000000"/>
        <rFont val="Arial"/>
        <family val="2"/>
      </rPr>
      <t xml:space="preserve"> på delelinje STREKKODE I FRIMFELT</t>
    </r>
  </si>
  <si>
    <t>Denne teorien er feil</t>
  </si>
  <si>
    <t>F-14666-2(1)</t>
  </si>
  <si>
    <t>M-14666-5(2)</t>
  </si>
  <si>
    <t>Sist oppdatert: 18.05.26 - MB
Tekst</t>
  </si>
  <si>
    <t>Hilsen fra Trollstigen (med 4 vignetter)</t>
  </si>
  <si>
    <t>F-673-1</t>
  </si>
  <si>
    <t>Ørsta. Utsikt over byen</t>
  </si>
  <si>
    <t>Samepike</t>
  </si>
  <si>
    <t>F-783-1</t>
  </si>
  <si>
    <t>F-871-1</t>
  </si>
  <si>
    <t>Ved spinnerokken</t>
  </si>
  <si>
    <t>Hilsen fra Rjukan</t>
  </si>
  <si>
    <t>F-511-0</t>
  </si>
  <si>
    <t>Norway. The Monument of Liberation, Elvebakken</t>
  </si>
  <si>
    <t>F-846-1</t>
  </si>
  <si>
    <t>Konedrakt fra Hardanger</t>
  </si>
  <si>
    <t>F-413-0</t>
  </si>
  <si>
    <t>Parti ved veien Djupvasshytta - Geiranger</t>
  </si>
  <si>
    <t>F-462-0</t>
  </si>
  <si>
    <t>Norway. Hedmark-Toppen. Interiör fra spisesalen</t>
  </si>
  <si>
    <t>F-564-0</t>
  </si>
  <si>
    <t>Tromsøbroen mellom byeen og fastlandet. Tromsdalstind i bakgrunnen</t>
  </si>
  <si>
    <t>Tillatt offentliggjort av Forsvarsstaben</t>
  </si>
  <si>
    <t xml:space="preserve">Oslo. Havna med Rådhuset </t>
  </si>
  <si>
    <t>F-588-1</t>
  </si>
  <si>
    <t>Oslo. Fra Studenterlunden</t>
  </si>
  <si>
    <t>Skrukkete plast</t>
  </si>
  <si>
    <t>Oslo. Vigelundsanlegget</t>
  </si>
  <si>
    <t>F-592-1</t>
  </si>
  <si>
    <t>Foto: Wideröe</t>
  </si>
  <si>
    <t>Foto: N. Løyning</t>
  </si>
  <si>
    <t>F-599-1</t>
  </si>
  <si>
    <t>Bergen. Utsikt over Byparken og Lille Lungegårdsvann, Urikken i bakgrunnen</t>
  </si>
  <si>
    <t>Parti ved Lyngenfjorden, Horsnes</t>
  </si>
  <si>
    <t>F-753-1</t>
  </si>
  <si>
    <t>Utsikt mot Geiranger og Dalsnibba, 1500 m.o.h.</t>
  </si>
  <si>
    <t>F-799-1</t>
  </si>
  <si>
    <t>Utsikt fra Dalsnibba, 1500 m.o.h. mot Geiranger og omegn</t>
  </si>
  <si>
    <t>F-800-1</t>
  </si>
  <si>
    <t>F-812-1</t>
  </si>
  <si>
    <t>Porsgrunn. Frihetsmonumentet</t>
  </si>
  <si>
    <t>F-941-2</t>
  </si>
  <si>
    <t>Sist oppdatert: 16.07.26 - MB
Tekst</t>
  </si>
  <si>
    <t>15 nye registreringer</t>
  </si>
</sst>
</file>

<file path=xl/styles.xml><?xml version="1.0" encoding="utf-8"?>
<styleSheet xmlns="http://schemas.openxmlformats.org/spreadsheetml/2006/main">
  <numFmts count="1">
    <numFmt numFmtId="164" formatCode="dd/mm/yy;@"/>
  </numFmts>
  <fonts count="38">
    <font>
      <sz val="10"/>
      <name val="Arial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sz val="8"/>
      <name val="Arial"/>
      <family val="2"/>
    </font>
    <font>
      <sz val="8"/>
      <name val="Arial"/>
      <family val="2"/>
    </font>
    <font>
      <u/>
      <sz val="10"/>
      <color theme="1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sz val="9"/>
      <color theme="1"/>
      <name val="Arial"/>
      <family val="2"/>
    </font>
    <font>
      <u/>
      <sz val="10"/>
      <color theme="10"/>
      <name val="Arial"/>
      <family val="2"/>
    </font>
    <font>
      <i/>
      <sz val="9"/>
      <name val="Arial"/>
      <family val="2"/>
    </font>
    <font>
      <u/>
      <sz val="9"/>
      <color theme="10"/>
      <name val="Arial"/>
      <family val="2"/>
    </font>
    <font>
      <i/>
      <u/>
      <sz val="9"/>
      <color theme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8"/>
      <name val="Arial"/>
      <family val="2"/>
    </font>
    <font>
      <b/>
      <sz val="24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rgb="FF0066FF"/>
      <name val="Arial"/>
      <family val="2"/>
    </font>
    <font>
      <sz val="10"/>
      <color rgb="FF0066FF"/>
      <name val="Harlow Solid Italic"/>
      <family val="5"/>
    </font>
    <font>
      <sz val="10"/>
      <name val="Harlow Solid Italic"/>
      <family val="5"/>
    </font>
    <font>
      <sz val="9"/>
      <color rgb="FF0066FF"/>
      <name val="Harlow Solid Italic"/>
      <family val="5"/>
    </font>
    <font>
      <b/>
      <sz val="9"/>
      <color rgb="FF0066FF"/>
      <name val="Arial"/>
      <family val="2"/>
    </font>
    <font>
      <sz val="9"/>
      <name val="Harlow Solid Italic"/>
      <family val="5"/>
    </font>
    <font>
      <b/>
      <sz val="10"/>
      <color rgb="FF000000"/>
      <name val="Vijaya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3E3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66FF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dotted">
        <color theme="0" tint="-0.14996795556505021"/>
      </top>
      <bottom style="dotted">
        <color theme="0" tint="-0.149967955565050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19">
    <xf numFmtId="0" fontId="0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21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textRotation="90"/>
    </xf>
    <xf numFmtId="0" fontId="3" fillId="0" borderId="0" xfId="0" applyFont="1" applyAlignment="1">
      <alignment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textRotation="90"/>
    </xf>
    <xf numFmtId="0" fontId="1" fillId="0" borderId="1" xfId="0" applyFont="1" applyBorder="1"/>
    <xf numFmtId="0" fontId="3" fillId="0" borderId="0" xfId="0" applyFont="1" applyAlignment="1">
      <alignment horizontal="left" indent="2"/>
    </xf>
    <xf numFmtId="49" fontId="3" fillId="0" borderId="0" xfId="0" applyNumberFormat="1" applyFont="1"/>
    <xf numFmtId="0" fontId="0" fillId="0" borderId="1" xfId="0" applyBorder="1"/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left" indent="1"/>
    </xf>
    <xf numFmtId="0" fontId="5" fillId="0" borderId="1" xfId="0" applyFont="1" applyBorder="1" applyAlignment="1">
      <alignment horizontal="left" inden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 textRotation="90"/>
    </xf>
    <xf numFmtId="0" fontId="7" fillId="0" borderId="0" xfId="0" applyFont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textRotation="90"/>
    </xf>
    <xf numFmtId="0" fontId="2" fillId="2" borderId="3" xfId="0" applyFont="1" applyFill="1" applyBorder="1" applyAlignment="1">
      <alignment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9" fontId="2" fillId="2" borderId="3" xfId="0" applyNumberFormat="1" applyFont="1" applyFill="1" applyBorder="1" applyAlignment="1">
      <alignment horizontal="center" vertical="center" textRotation="90"/>
    </xf>
    <xf numFmtId="1" fontId="2" fillId="0" borderId="0" xfId="0" applyNumberFormat="1" applyFont="1" applyAlignment="1">
      <alignment horizontal="center" vertical="center"/>
    </xf>
    <xf numFmtId="0" fontId="2" fillId="3" borderId="0" xfId="0" applyFont="1" applyFill="1" applyAlignment="1">
      <alignment horizontal="center"/>
    </xf>
    <xf numFmtId="49" fontId="3" fillId="3" borderId="0" xfId="0" applyNumberFormat="1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 textRotation="90" wrapText="1"/>
    </xf>
    <xf numFmtId="0" fontId="2" fillId="2" borderId="3" xfId="0" applyFont="1" applyFill="1" applyBorder="1" applyAlignment="1">
      <alignment horizontal="center" vertical="center" textRotation="90"/>
    </xf>
    <xf numFmtId="0" fontId="2" fillId="2" borderId="3" xfId="0" applyFont="1" applyFill="1" applyBorder="1" applyAlignment="1">
      <alignment horizontal="left" vertical="center"/>
    </xf>
    <xf numFmtId="0" fontId="1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2" fillId="4" borderId="3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 textRotation="90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4" xfId="0" applyFont="1" applyFill="1" applyBorder="1" applyAlignment="1">
      <alignment horizontal="center" vertical="center" textRotation="90"/>
    </xf>
    <xf numFmtId="0" fontId="2" fillId="2" borderId="4" xfId="0" applyFont="1" applyFill="1" applyBorder="1" applyAlignment="1">
      <alignment horizontal="left" vertical="center"/>
    </xf>
    <xf numFmtId="164" fontId="0" fillId="0" borderId="0" xfId="0" applyNumberFormat="1" applyAlignment="1">
      <alignment horizontal="center"/>
    </xf>
    <xf numFmtId="0" fontId="4" fillId="3" borderId="0" xfId="0" applyFont="1" applyFill="1"/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3" fillId="3" borderId="0" xfId="0" applyFont="1" applyFill="1" applyAlignment="1">
      <alignment horizontal="center" vertical="center"/>
    </xf>
    <xf numFmtId="0" fontId="16" fillId="0" borderId="0" xfId="118" applyFont="1" applyAlignment="1">
      <alignment vertical="center" wrapText="1"/>
    </xf>
    <xf numFmtId="0" fontId="17" fillId="0" borderId="0" xfId="118" applyFont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5" borderId="0" xfId="0" applyFill="1"/>
    <xf numFmtId="0" fontId="18" fillId="5" borderId="0" xfId="0" applyFont="1" applyFill="1" applyAlignment="1">
      <alignment horizontal="center"/>
    </xf>
    <xf numFmtId="0" fontId="19" fillId="5" borderId="0" xfId="0" applyFont="1" applyFill="1"/>
    <xf numFmtId="0" fontId="20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0" fillId="0" borderId="0" xfId="0" quotePrefix="1"/>
    <xf numFmtId="0" fontId="19" fillId="0" borderId="0" xfId="0" applyFont="1"/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6" fillId="0" borderId="0" xfId="118" applyFont="1" applyFill="1" applyAlignment="1">
      <alignment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6" fillId="0" borderId="0" xfId="118" applyFont="1"/>
    <xf numFmtId="0" fontId="3" fillId="3" borderId="0" xfId="0" applyFont="1" applyFill="1" applyAlignment="1">
      <alignment vertical="center" wrapText="1"/>
    </xf>
    <xf numFmtId="0" fontId="24" fillId="0" borderId="0" xfId="0" applyFont="1" applyAlignment="1">
      <alignment wrapText="1"/>
    </xf>
    <xf numFmtId="0" fontId="14" fillId="0" borderId="0" xfId="118"/>
    <xf numFmtId="0" fontId="14" fillId="0" borderId="0" xfId="118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horizontal="center" vertical="center"/>
    </xf>
    <xf numFmtId="0" fontId="4" fillId="0" borderId="0" xfId="0" applyFont="1" applyAlignment="1">
      <alignment vertical="center" wrapText="1"/>
    </xf>
    <xf numFmtId="1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164" fontId="0" fillId="5" borderId="0" xfId="0" applyNumberFormat="1" applyFill="1" applyAlignment="1">
      <alignment horizontal="center"/>
    </xf>
    <xf numFmtId="164" fontId="4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center"/>
    </xf>
    <xf numFmtId="0" fontId="27" fillId="5" borderId="0" xfId="0" applyFont="1" applyFill="1" applyAlignment="1">
      <alignment horizontal="center"/>
    </xf>
    <xf numFmtId="0" fontId="28" fillId="5" borderId="0" xfId="0" applyFont="1" applyFill="1"/>
    <xf numFmtId="0" fontId="28" fillId="5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21" fillId="5" borderId="0" xfId="0" applyFont="1" applyFill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0" xfId="0" applyFont="1" applyAlignment="1">
      <alignment wrapText="1"/>
    </xf>
    <xf numFmtId="1" fontId="0" fillId="0" borderId="0" xfId="0" applyNumberForma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0" fontId="3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vertical="center"/>
    </xf>
    <xf numFmtId="0" fontId="3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/>
    </xf>
    <xf numFmtId="0" fontId="4" fillId="0" borderId="0" xfId="0" applyFont="1" applyAlignment="1">
      <alignment wrapText="1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left" wrapText="1"/>
    </xf>
    <xf numFmtId="1" fontId="3" fillId="0" borderId="0" xfId="0" applyNumberFormat="1" applyFont="1" applyAlignment="1">
      <alignment horizontal="center" vertical="center"/>
    </xf>
    <xf numFmtId="0" fontId="14" fillId="3" borderId="0" xfId="118" applyFill="1" applyAlignment="1">
      <alignment horizontal="center"/>
    </xf>
    <xf numFmtId="0" fontId="22" fillId="3" borderId="0" xfId="0" applyFont="1" applyFill="1" applyAlignment="1">
      <alignment horizontal="center"/>
    </xf>
    <xf numFmtId="0" fontId="14" fillId="3" borderId="0" xfId="118" applyFill="1" applyAlignment="1">
      <alignment horizontal="center" vertical="center"/>
    </xf>
    <xf numFmtId="164" fontId="0" fillId="0" borderId="0" xfId="0" applyNumberFormat="1" applyFill="1" applyAlignment="1">
      <alignment horizontal="center"/>
    </xf>
    <xf numFmtId="0" fontId="4" fillId="0" borderId="0" xfId="0" applyFont="1" applyFill="1" applyAlignment="1">
      <alignment horizontal="center"/>
    </xf>
    <xf numFmtId="164" fontId="4" fillId="0" borderId="0" xfId="0" applyNumberFormat="1" applyFont="1" applyFill="1" applyAlignment="1">
      <alignment horizontal="left"/>
    </xf>
    <xf numFmtId="164" fontId="0" fillId="3" borderId="0" xfId="0" applyNumberFormat="1" applyFill="1" applyAlignment="1">
      <alignment horizontal="center"/>
    </xf>
    <xf numFmtId="0" fontId="3" fillId="0" borderId="0" xfId="0" applyFont="1"/>
    <xf numFmtId="0" fontId="9" fillId="0" borderId="0" xfId="0" applyFont="1"/>
    <xf numFmtId="0" fontId="3" fillId="0" borderId="0" xfId="0" applyFont="1"/>
    <xf numFmtId="0" fontId="0" fillId="0" borderId="0" xfId="0"/>
    <xf numFmtId="0" fontId="9" fillId="0" borderId="0" xfId="0" applyFont="1"/>
    <xf numFmtId="0" fontId="9" fillId="3" borderId="0" xfId="0" applyFont="1" applyFill="1" applyAlignment="1">
      <alignment horizontal="center" vertical="center"/>
    </xf>
    <xf numFmtId="0" fontId="0" fillId="3" borderId="0" xfId="0" applyFill="1"/>
    <xf numFmtId="0" fontId="3" fillId="0" borderId="0" xfId="0" applyFont="1"/>
    <xf numFmtId="0" fontId="30" fillId="6" borderId="3" xfId="0" applyFont="1" applyFill="1" applyBorder="1" applyAlignment="1">
      <alignment horizontal="center" vertical="center"/>
    </xf>
    <xf numFmtId="0" fontId="31" fillId="6" borderId="3" xfId="0" applyFont="1" applyFill="1" applyBorder="1" applyAlignment="1">
      <alignment horizontal="left" vertical="center"/>
    </xf>
    <xf numFmtId="0" fontId="30" fillId="6" borderId="3" xfId="0" applyFont="1" applyFill="1" applyBorder="1" applyAlignment="1">
      <alignment horizontal="left" vertical="center"/>
    </xf>
    <xf numFmtId="0" fontId="30" fillId="7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vertical="center" wrapText="1"/>
    </xf>
    <xf numFmtId="0" fontId="0" fillId="0" borderId="0" xfId="0" applyBorder="1" applyAlignment="1">
      <alignment horizontal="left" vertical="center"/>
    </xf>
    <xf numFmtId="0" fontId="3" fillId="3" borderId="0" xfId="0" applyFont="1" applyFill="1" applyAlignment="1">
      <alignment vertical="center"/>
    </xf>
    <xf numFmtId="0" fontId="34" fillId="3" borderId="0" xfId="0" applyFont="1" applyFill="1" applyBorder="1" applyAlignment="1">
      <alignment horizontal="left" vertical="center"/>
    </xf>
    <xf numFmtId="0" fontId="36" fillId="0" borderId="0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164" fontId="4" fillId="0" borderId="0" xfId="0" applyNumberFormat="1" applyFont="1" applyAlignment="1">
      <alignment horizontal="center"/>
    </xf>
    <xf numFmtId="0" fontId="0" fillId="0" borderId="0" xfId="0"/>
    <xf numFmtId="0" fontId="30" fillId="7" borderId="3" xfId="0" applyFont="1" applyFill="1" applyBorder="1" applyAlignment="1">
      <alignment horizontal="center"/>
    </xf>
    <xf numFmtId="0" fontId="31" fillId="6" borderId="3" xfId="0" applyFont="1" applyFill="1" applyBorder="1" applyAlignment="1">
      <alignment horizontal="left" vertical="center"/>
    </xf>
    <xf numFmtId="0" fontId="30" fillId="6" borderId="3" xfId="0" applyFont="1" applyFill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9" fillId="3" borderId="0" xfId="0" applyFont="1" applyFill="1" applyAlignment="1">
      <alignment vertical="center"/>
    </xf>
    <xf numFmtId="0" fontId="9" fillId="3" borderId="0" xfId="0" applyFont="1" applyFill="1"/>
    <xf numFmtId="0" fontId="14" fillId="3" borderId="0" xfId="118" applyFont="1" applyFill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30" fillId="5" borderId="3" xfId="0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/>
    </xf>
    <xf numFmtId="0" fontId="16" fillId="3" borderId="0" xfId="118" applyFont="1" applyFill="1" applyAlignment="1">
      <alignment vertical="center" wrapText="1"/>
    </xf>
    <xf numFmtId="0" fontId="4" fillId="3" borderId="0" xfId="0" applyFont="1" applyFill="1" applyAlignment="1">
      <alignment horizontal="left"/>
    </xf>
    <xf numFmtId="1" fontId="3" fillId="3" borderId="0" xfId="0" applyNumberFormat="1" applyFont="1" applyFill="1" applyAlignment="1">
      <alignment horizontal="center" vertical="center"/>
    </xf>
    <xf numFmtId="0" fontId="3" fillId="7" borderId="0" xfId="0" applyFont="1" applyFill="1" applyAlignment="1">
      <alignment vertical="center"/>
    </xf>
    <xf numFmtId="0" fontId="4" fillId="3" borderId="0" xfId="0" applyFont="1" applyFill="1" applyAlignment="1">
      <alignment horizontal="center"/>
    </xf>
    <xf numFmtId="0" fontId="3" fillId="0" borderId="0" xfId="0" applyFont="1"/>
    <xf numFmtId="0" fontId="0" fillId="0" borderId="0" xfId="0"/>
    <xf numFmtId="0" fontId="0" fillId="0" borderId="0" xfId="0"/>
    <xf numFmtId="49" fontId="3" fillId="3" borderId="0" xfId="0" applyNumberFormat="1" applyFont="1" applyFill="1" applyAlignment="1">
      <alignment horizontal="left" vertical="center"/>
    </xf>
    <xf numFmtId="0" fontId="30" fillId="6" borderId="6" xfId="0" applyFont="1" applyFill="1" applyBorder="1" applyAlignment="1">
      <alignment horizontal="center" vertical="center"/>
    </xf>
    <xf numFmtId="0" fontId="30" fillId="8" borderId="7" xfId="0" applyFont="1" applyFill="1" applyBorder="1" applyAlignment="1">
      <alignment horizontal="center" vertical="center"/>
    </xf>
    <xf numFmtId="0" fontId="30" fillId="6" borderId="7" xfId="0" applyFont="1" applyFill="1" applyBorder="1" applyAlignment="1">
      <alignment horizontal="center" vertical="center"/>
    </xf>
    <xf numFmtId="0" fontId="30" fillId="6" borderId="8" xfId="0" applyFont="1" applyFill="1" applyBorder="1" applyAlignment="1">
      <alignment horizontal="center" vertical="center"/>
    </xf>
    <xf numFmtId="0" fontId="30" fillId="9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9" fillId="11" borderId="0" xfId="0" applyFont="1" applyFill="1" applyAlignment="1">
      <alignment vertical="center"/>
    </xf>
    <xf numFmtId="0" fontId="4" fillId="11" borderId="0" xfId="0" applyFont="1" applyFill="1"/>
    <xf numFmtId="0" fontId="30" fillId="10" borderId="8" xfId="0" applyFont="1" applyFill="1" applyBorder="1" applyAlignment="1">
      <alignment horizontal="center" vertical="center"/>
    </xf>
    <xf numFmtId="0" fontId="30" fillId="6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/>
    <xf numFmtId="0" fontId="0" fillId="0" borderId="0" xfId="0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30" fillId="7" borderId="3" xfId="0" applyFont="1" applyFill="1" applyBorder="1" applyAlignment="1">
      <alignment horizontal="center"/>
    </xf>
    <xf numFmtId="0" fontId="31" fillId="6" borderId="3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0" fillId="6" borderId="3" xfId="0" applyFont="1" applyFill="1" applyBorder="1" applyAlignment="1">
      <alignment horizontal="left" vertical="center"/>
    </xf>
    <xf numFmtId="0" fontId="0" fillId="7" borderId="3" xfId="0" applyFill="1" applyBorder="1" applyAlignment="1">
      <alignment horizontal="center"/>
    </xf>
    <xf numFmtId="0" fontId="31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32" fillId="0" borderId="3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/>
    </xf>
  </cellXfs>
  <cellStyles count="119">
    <cellStyle name="Benyttet hyperkobling" xfId="1" builtinId="9" hidden="1"/>
    <cellStyle name="Benyttet hyperkobling" xfId="2" builtinId="9" hidden="1"/>
    <cellStyle name="Benyttet hyperkobling" xfId="3" builtinId="9" hidden="1"/>
    <cellStyle name="Benyttet hyperkobling" xfId="4" builtinId="9" hidden="1"/>
    <cellStyle name="Benyttet hyperkobling" xfId="5" builtinId="9" hidden="1"/>
    <cellStyle name="Benyttet hyperkobling" xfId="6" builtinId="9" hidden="1"/>
    <cellStyle name="Benyttet hyperkobling" xfId="7" builtinId="9" hidden="1"/>
    <cellStyle name="Benyttet hyperkobling" xfId="8" builtinId="9" hidden="1"/>
    <cellStyle name="Benyttet hyperkobling" xfId="9" builtinId="9" hidden="1"/>
    <cellStyle name="Benyttet hyperkobling" xfId="10" builtinId="9" hidden="1"/>
    <cellStyle name="Benyttet hyperkobling" xfId="11" builtinId="9" hidden="1"/>
    <cellStyle name="Benyttet hyperkobling" xfId="12" builtinId="9" hidden="1"/>
    <cellStyle name="Benyttet hyperkobling" xfId="13" builtinId="9" hidden="1"/>
    <cellStyle name="Benyttet hyperkobling" xfId="14" builtinId="9" hidden="1"/>
    <cellStyle name="Benyttet hyperkobling" xfId="15" builtinId="9" hidden="1"/>
    <cellStyle name="Benyttet hyperkobling" xfId="16" builtinId="9" hidden="1"/>
    <cellStyle name="Benyttet hyperkobling" xfId="17" builtinId="9" hidden="1"/>
    <cellStyle name="Benyttet hyperkobling" xfId="18" builtinId="9" hidden="1"/>
    <cellStyle name="Benyttet hyperkobling" xfId="19" builtinId="9" hidden="1"/>
    <cellStyle name="Benyttet hyperkobling" xfId="20" builtinId="9" hidden="1"/>
    <cellStyle name="Benyttet hyperkobling" xfId="21" builtinId="9" hidden="1"/>
    <cellStyle name="Benyttet hyperkobling" xfId="22" builtinId="9" hidden="1"/>
    <cellStyle name="Benyttet hyperkobling" xfId="23" builtinId="9" hidden="1"/>
    <cellStyle name="Benyttet hyperkobling" xfId="24" builtinId="9" hidden="1"/>
    <cellStyle name="Benyttet hyperkobling" xfId="25" builtinId="9" hidden="1"/>
    <cellStyle name="Benyttet hyperkobling" xfId="26" builtinId="9" hidden="1"/>
    <cellStyle name="Benyttet hyperkobling" xfId="27" builtinId="9" hidden="1"/>
    <cellStyle name="Benyttet hyperkobling" xfId="28" builtinId="9" hidden="1"/>
    <cellStyle name="Benyttet hyperkobling" xfId="29" builtinId="9" hidden="1"/>
    <cellStyle name="Benyttet hyperkobling" xfId="30" builtinId="9" hidden="1"/>
    <cellStyle name="Benyttet hyperkobling" xfId="31" builtinId="9" hidden="1"/>
    <cellStyle name="Benyttet hyperkobling" xfId="32" builtinId="9" hidden="1"/>
    <cellStyle name="Benyttet hyperkobling" xfId="33" builtinId="9" hidden="1"/>
    <cellStyle name="Benyttet hyperkobling" xfId="34" builtinId="9" hidden="1"/>
    <cellStyle name="Benyttet hyperkobling" xfId="35" builtinId="9" hidden="1"/>
    <cellStyle name="Benyttet hyperkobling" xfId="36" builtinId="9" hidden="1"/>
    <cellStyle name="Benyttet hyperkobling" xfId="37" builtinId="9" hidden="1"/>
    <cellStyle name="Benyttet hyperkobling" xfId="38" builtinId="9" hidden="1"/>
    <cellStyle name="Benyttet hyperkobling" xfId="39" builtinId="9" hidden="1"/>
    <cellStyle name="Benyttet hyperkobling" xfId="40" builtinId="9" hidden="1"/>
    <cellStyle name="Benyttet hyperkobling" xfId="41" builtinId="9" hidden="1"/>
    <cellStyle name="Benyttet hyperkobling" xfId="42" builtinId="9" hidden="1"/>
    <cellStyle name="Benyttet hyperkobling" xfId="43" builtinId="9" hidden="1"/>
    <cellStyle name="Benyttet hyperkobling" xfId="44" builtinId="9" hidden="1"/>
    <cellStyle name="Benyttet hyperkobling" xfId="45" builtinId="9" hidden="1"/>
    <cellStyle name="Benyttet hyperkobling" xfId="46" builtinId="9" hidden="1"/>
    <cellStyle name="Benyttet hyperkobling" xfId="47" builtinId="9" hidden="1"/>
    <cellStyle name="Benyttet hyperkobling" xfId="48" builtinId="9" hidden="1"/>
    <cellStyle name="Benyttet hyperkobling" xfId="49" builtinId="9" hidden="1"/>
    <cellStyle name="Benyttet hyperkobling" xfId="50" builtinId="9" hidden="1"/>
    <cellStyle name="Benyttet hyperkobling" xfId="51" builtinId="9" hidden="1"/>
    <cellStyle name="Benyttet hyperkobling" xfId="52" builtinId="9" hidden="1"/>
    <cellStyle name="Benyttet hyperkobling" xfId="53" builtinId="9" hidden="1"/>
    <cellStyle name="Benyttet hyperkobling" xfId="54" builtinId="9" hidden="1"/>
    <cellStyle name="Benyttet hyperkobling" xfId="55" builtinId="9" hidden="1"/>
    <cellStyle name="Benyttet hyperkobling" xfId="56" builtinId="9" hidden="1"/>
    <cellStyle name="Benyttet hyperkobling" xfId="57" builtinId="9" hidden="1"/>
    <cellStyle name="Benyttet hyperkobling" xfId="58" builtinId="9" hidden="1"/>
    <cellStyle name="Benyttet hyperkobling" xfId="59" builtinId="9" hidden="1"/>
    <cellStyle name="Benyttet hyperkobling" xfId="60" builtinId="9" hidden="1"/>
    <cellStyle name="Benyttet hyperkobling" xfId="61" builtinId="9" hidden="1"/>
    <cellStyle name="Benyttet hyperkobling" xfId="62" builtinId="9" hidden="1"/>
    <cellStyle name="Benyttet hyperkobling" xfId="63" builtinId="9" hidden="1"/>
    <cellStyle name="Benyttet hyperkobling" xfId="64" builtinId="9" hidden="1"/>
    <cellStyle name="Benyttet hyperkobling" xfId="65" builtinId="9" hidden="1"/>
    <cellStyle name="Benyttet hyperkobling" xfId="66" builtinId="9" hidden="1"/>
    <cellStyle name="Benyttet hyperkobling" xfId="67" builtinId="9" hidden="1"/>
    <cellStyle name="Benyttet hyperkobling" xfId="68" builtinId="9" hidden="1"/>
    <cellStyle name="Benyttet hyperkobling" xfId="69" builtinId="9" hidden="1"/>
    <cellStyle name="Benyttet hyperkobling" xfId="70" builtinId="9" hidden="1"/>
    <cellStyle name="Benyttet hyperkobling" xfId="71" builtinId="9" hidden="1"/>
    <cellStyle name="Benyttet hyperkobling" xfId="72" builtinId="9" hidden="1"/>
    <cellStyle name="Benyttet hyperkobling" xfId="73" builtinId="9" hidden="1"/>
    <cellStyle name="Benyttet hyperkobling" xfId="74" builtinId="9" hidden="1"/>
    <cellStyle name="Benyttet hyperkobling" xfId="75" builtinId="9" hidden="1"/>
    <cellStyle name="Benyttet hyperkobling" xfId="76" builtinId="9" hidden="1"/>
    <cellStyle name="Benyttet hyperkobling" xfId="77" builtinId="9" hidden="1"/>
    <cellStyle name="Benyttet hyperkobling" xfId="78" builtinId="9" hidden="1"/>
    <cellStyle name="Benyttet hyperkobling" xfId="79" builtinId="9" hidden="1"/>
    <cellStyle name="Benyttet hyperkobling" xfId="80" builtinId="9" hidden="1"/>
    <cellStyle name="Benyttet hyperkobling" xfId="81" builtinId="9" hidden="1"/>
    <cellStyle name="Benyttet hyperkobling" xfId="82" builtinId="9" hidden="1"/>
    <cellStyle name="Benyttet hyperkobling" xfId="83" builtinId="9" hidden="1"/>
    <cellStyle name="Benyttet hyperkobling" xfId="84" builtinId="9" hidden="1"/>
    <cellStyle name="Benyttet hyperkobling" xfId="85" builtinId="9" hidden="1"/>
    <cellStyle name="Benyttet hyperkobling" xfId="86" builtinId="9" hidden="1"/>
    <cellStyle name="Benyttet hyperkobling" xfId="87" builtinId="9" hidden="1"/>
    <cellStyle name="Benyttet hyperkobling" xfId="88" builtinId="9" hidden="1"/>
    <cellStyle name="Benyttet hyperkobling" xfId="89" builtinId="9" hidden="1"/>
    <cellStyle name="Benyttet hyperkobling" xfId="90" builtinId="9" hidden="1"/>
    <cellStyle name="Benyttet hyperkobling" xfId="91" builtinId="9" hidden="1"/>
    <cellStyle name="Benyttet hyperkobling" xfId="92" builtinId="9" hidden="1"/>
    <cellStyle name="Benyttet hyperkobling" xfId="93" builtinId="9" hidden="1"/>
    <cellStyle name="Benyttet hyperkobling" xfId="94" builtinId="9" hidden="1"/>
    <cellStyle name="Benyttet hyperkobling" xfId="95" builtinId="9" hidden="1"/>
    <cellStyle name="Benyttet hyperkobling" xfId="96" builtinId="9" hidden="1"/>
    <cellStyle name="Benyttet hyperkobling" xfId="97" builtinId="9" hidden="1"/>
    <cellStyle name="Benyttet hyperkobling" xfId="98" builtinId="9" hidden="1"/>
    <cellStyle name="Benyttet hyperkobling" xfId="99" builtinId="9" hidden="1"/>
    <cellStyle name="Benyttet hyperkobling" xfId="100" builtinId="9" hidden="1"/>
    <cellStyle name="Benyttet hyperkobling" xfId="101" builtinId="9" hidden="1"/>
    <cellStyle name="Benyttet hyperkobling" xfId="102" builtinId="9" hidden="1"/>
    <cellStyle name="Benyttet hyperkobling" xfId="103" builtinId="9" hidden="1"/>
    <cellStyle name="Benyttet hyperkobling" xfId="104" builtinId="9" hidden="1"/>
    <cellStyle name="Benyttet hyperkobling" xfId="105" builtinId="9" hidden="1"/>
    <cellStyle name="Benyttet hyperkobling" xfId="106" builtinId="9" hidden="1"/>
    <cellStyle name="Benyttet hyperkobling" xfId="107" builtinId="9" hidden="1"/>
    <cellStyle name="Benyttet hyperkobling" xfId="108" builtinId="9" hidden="1"/>
    <cellStyle name="Benyttet hyperkobling" xfId="109" builtinId="9" hidden="1"/>
    <cellStyle name="Benyttet hyperkobling" xfId="110" builtinId="9" hidden="1"/>
    <cellStyle name="Benyttet hyperkobling" xfId="111" builtinId="9" hidden="1"/>
    <cellStyle name="Benyttet hyperkobling" xfId="112" builtinId="9" hidden="1"/>
    <cellStyle name="Benyttet hyperkobling" xfId="113" builtinId="9" hidden="1"/>
    <cellStyle name="Benyttet hyperkobling" xfId="114" builtinId="9" hidden="1"/>
    <cellStyle name="Benyttet hyperkobling" xfId="115" builtinId="9" hidden="1"/>
    <cellStyle name="Benyttet hyperkobling" xfId="116" builtinId="9" hidden="1"/>
    <cellStyle name="Benyttet hyperkobling" xfId="117" builtinId="9" hidden="1"/>
    <cellStyle name="Hyperkobling" xfId="118" builtinId="8"/>
    <cellStyle name="Normal" xfId="0" builtinId="0"/>
  </cellStyles>
  <dxfs count="0"/>
  <tableStyles count="0" defaultTableStyle="TableStyleMedium9" defaultPivotStyle="PivotStyleLight16"/>
  <colors>
    <mruColors>
      <color rgb="FF66FFFF"/>
      <color rgb="FFCCFFCC"/>
      <color rgb="FFFFFF66"/>
      <color rgb="FF66FF33"/>
      <color rgb="FFFFFFCC"/>
      <color rgb="FFF7F7D5"/>
      <color rgb="FFFFCCFF"/>
      <color rgb="FF99FF99"/>
      <color rgb="FF99FFCC"/>
      <color rgb="FFFF99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db.oarnestadcollection.com/F_Scans/19999.jpg" TargetMode="External"/><Relationship Id="rId2" Type="http://schemas.openxmlformats.org/officeDocument/2006/relationships/hyperlink" Target="https://db.oarnestadcollection.com/F_Scans/19326.jpg" TargetMode="External"/><Relationship Id="rId1" Type="http://schemas.openxmlformats.org/officeDocument/2006/relationships/hyperlink" Target="https://db.oarnestadcollection.com/F_Scans/19994.jpg" TargetMode="External"/><Relationship Id="rId6" Type="http://schemas.openxmlformats.org/officeDocument/2006/relationships/hyperlink" Target="https://db.oarnestadcollection.com/F_Scans/465.jpg" TargetMode="External"/><Relationship Id="rId5" Type="http://schemas.openxmlformats.org/officeDocument/2006/relationships/hyperlink" Target="https://db.oarnestadcollection.com/F_Scans/9042.jpg" TargetMode="External"/><Relationship Id="rId4" Type="http://schemas.openxmlformats.org/officeDocument/2006/relationships/hyperlink" Target="https://db.oarnestadcollection.com/F_Scans/18736.jpg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db.oarnestadcollection.com/F_Scans/19377.jpg" TargetMode="External"/><Relationship Id="rId3" Type="http://schemas.openxmlformats.org/officeDocument/2006/relationships/hyperlink" Target="http://db.oarnestadcollection.com/F_Scans/19372.jpg" TargetMode="External"/><Relationship Id="rId7" Type="http://schemas.openxmlformats.org/officeDocument/2006/relationships/hyperlink" Target="http://db.oarnestadcollection.com/F_Scans/19376.jpg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db.oarnestadcollection.com/F_Scans/19371.jpg" TargetMode="External"/><Relationship Id="rId1" Type="http://schemas.openxmlformats.org/officeDocument/2006/relationships/hyperlink" Target="http://db.oarnestadcollection.com/F_Scans/19370.jpg" TargetMode="External"/><Relationship Id="rId6" Type="http://schemas.openxmlformats.org/officeDocument/2006/relationships/hyperlink" Target="http://db.oarnestadcollection.com/F_Scans/19375.jpg" TargetMode="External"/><Relationship Id="rId11" Type="http://schemas.openxmlformats.org/officeDocument/2006/relationships/hyperlink" Target="http://db.oarnestadcollection.com/F_Scans/19380.jpg" TargetMode="External"/><Relationship Id="rId5" Type="http://schemas.openxmlformats.org/officeDocument/2006/relationships/hyperlink" Target="http://db.oarnestadcollection.com/F_Scans/19374.jpg" TargetMode="External"/><Relationship Id="rId10" Type="http://schemas.openxmlformats.org/officeDocument/2006/relationships/hyperlink" Target="http://db.oarnestadcollection.com/F_Scans/19379.jpg" TargetMode="External"/><Relationship Id="rId4" Type="http://schemas.openxmlformats.org/officeDocument/2006/relationships/hyperlink" Target="http://db.oarnestadcollection.com/F_Scans/19373.jpg" TargetMode="External"/><Relationship Id="rId9" Type="http://schemas.openxmlformats.org/officeDocument/2006/relationships/hyperlink" Target="http://db.oarnestadcollection.com/F_Scans/19378.jpg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gibud.no/Auction/APViewItem.asp?ID=2810414" TargetMode="External"/><Relationship Id="rId2" Type="http://schemas.openxmlformats.org/officeDocument/2006/relationships/hyperlink" Target="https://gibud.no/Auction/APViewItem.asp?ID=3381928" TargetMode="External"/><Relationship Id="rId1" Type="http://schemas.openxmlformats.org/officeDocument/2006/relationships/hyperlink" Target="https://gibud.no/Auction/APViewItem.asp?ID=3852774" TargetMode="Externa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hyperlink" Target="https://db.oarnestadcollection.com/f_Scans/9502.jpg" TargetMode="External"/><Relationship Id="rId117" Type="http://schemas.openxmlformats.org/officeDocument/2006/relationships/hyperlink" Target="https://db.oarnestadcollection.com/F_Scans/20451.jpg" TargetMode="External"/><Relationship Id="rId21" Type="http://schemas.openxmlformats.org/officeDocument/2006/relationships/hyperlink" Target="https://db.oarnestadcollection.com/f_Scans/15962.jpg" TargetMode="External"/><Relationship Id="rId42" Type="http://schemas.openxmlformats.org/officeDocument/2006/relationships/hyperlink" Target="https://gibud.no/Auction/APViewItem.asp?ID=4079103" TargetMode="External"/><Relationship Id="rId47" Type="http://schemas.openxmlformats.org/officeDocument/2006/relationships/hyperlink" Target="https://gibud.no/Auction/APViewItem.asp?ID=4079105" TargetMode="External"/><Relationship Id="rId63" Type="http://schemas.openxmlformats.org/officeDocument/2006/relationships/hyperlink" Target="https://gibud.no/Auction/APViewItem.asp?ID=4796977" TargetMode="External"/><Relationship Id="rId68" Type="http://schemas.openxmlformats.org/officeDocument/2006/relationships/hyperlink" Target="https://gibud.no/Auction/APViewItem.asp?ID=3822332" TargetMode="External"/><Relationship Id="rId84" Type="http://schemas.openxmlformats.org/officeDocument/2006/relationships/hyperlink" Target="https://gibud.no/Auction/APViewItem.asp?ID=3077435" TargetMode="External"/><Relationship Id="rId89" Type="http://schemas.openxmlformats.org/officeDocument/2006/relationships/hyperlink" Target="https://gibud.no/Auction/APViewItem.asp?ID=2545585" TargetMode="External"/><Relationship Id="rId112" Type="http://schemas.openxmlformats.org/officeDocument/2006/relationships/hyperlink" Target="https://db.oarnestadcollection.com/F_Scans/20255.jpg" TargetMode="External"/><Relationship Id="rId16" Type="http://schemas.openxmlformats.org/officeDocument/2006/relationships/hyperlink" Target="https://db.oarnestadcollection.com/f_Scans/445.jpg" TargetMode="External"/><Relationship Id="rId107" Type="http://schemas.openxmlformats.org/officeDocument/2006/relationships/hyperlink" Target="https://gibud.no/Auction/APViewItem.asp?ID=3860991" TargetMode="External"/><Relationship Id="rId11" Type="http://schemas.openxmlformats.org/officeDocument/2006/relationships/hyperlink" Target="https://db.oarnestadcollection.com/f_Scans/18400.jpg" TargetMode="External"/><Relationship Id="rId32" Type="http://schemas.openxmlformats.org/officeDocument/2006/relationships/hyperlink" Target="https://gibud.no/Auction/APViewItem.asp?ID=4016878" TargetMode="External"/><Relationship Id="rId37" Type="http://schemas.openxmlformats.org/officeDocument/2006/relationships/hyperlink" Target="https://gibud.no/Auction/APViewItem.asp?ID=4824789" TargetMode="External"/><Relationship Id="rId53" Type="http://schemas.openxmlformats.org/officeDocument/2006/relationships/hyperlink" Target="https://gibud.no/Auction/APViewItem.asp?ID=4066889" TargetMode="External"/><Relationship Id="rId58" Type="http://schemas.openxmlformats.org/officeDocument/2006/relationships/hyperlink" Target="https://gibud.no/Auction/APViewItem.asp?ID=4014787" TargetMode="External"/><Relationship Id="rId74" Type="http://schemas.openxmlformats.org/officeDocument/2006/relationships/hyperlink" Target="https://gibud.no/Auction/APViewItem.asp?ID=3852800" TargetMode="External"/><Relationship Id="rId79" Type="http://schemas.openxmlformats.org/officeDocument/2006/relationships/hyperlink" Target="https://gibud.no/Auction/APViewItem.asp?ID=4016940" TargetMode="External"/><Relationship Id="rId102" Type="http://schemas.openxmlformats.org/officeDocument/2006/relationships/hyperlink" Target="https://gibud.no/Auction/APViewItem.asp?ID=1259734" TargetMode="External"/><Relationship Id="rId123" Type="http://schemas.openxmlformats.org/officeDocument/2006/relationships/hyperlink" Target="mailto:https://gibud.no/Auction/APViewItem.asp?ID=4019345" TargetMode="External"/><Relationship Id="rId5" Type="http://schemas.openxmlformats.org/officeDocument/2006/relationships/hyperlink" Target="https://db.oarnestadcollection.com/f_Scans/13911.jpg" TargetMode="External"/><Relationship Id="rId61" Type="http://schemas.openxmlformats.org/officeDocument/2006/relationships/hyperlink" Target="https://gibud.no/Auction/APViewItem.asp?ID=4011360" TargetMode="External"/><Relationship Id="rId82" Type="http://schemas.openxmlformats.org/officeDocument/2006/relationships/hyperlink" Target="https://gibud.no/Auction/APViewItem.asp?ID=3166924" TargetMode="External"/><Relationship Id="rId90" Type="http://schemas.openxmlformats.org/officeDocument/2006/relationships/hyperlink" Target="https://gibud.no/Auction/APViewItem.asp?ID=2528143" TargetMode="External"/><Relationship Id="rId95" Type="http://schemas.openxmlformats.org/officeDocument/2006/relationships/hyperlink" Target="https://gibud.no/Auction/APViewItem.asp?ID=1666230" TargetMode="External"/><Relationship Id="rId19" Type="http://schemas.openxmlformats.org/officeDocument/2006/relationships/hyperlink" Target="https://db.oarnestadcollection.com/f_Scans/18560.jpg" TargetMode="External"/><Relationship Id="rId14" Type="http://schemas.openxmlformats.org/officeDocument/2006/relationships/hyperlink" Target="https://db.oarnestadcollection.com/f_Scans/16234.jpg" TargetMode="External"/><Relationship Id="rId22" Type="http://schemas.openxmlformats.org/officeDocument/2006/relationships/hyperlink" Target="https://db.oarnestadcollection.com/f_Scans/14190.jpg" TargetMode="External"/><Relationship Id="rId27" Type="http://schemas.openxmlformats.org/officeDocument/2006/relationships/hyperlink" Target="https://gibud.no/Auction/APViewItem.asp?ID=4815907" TargetMode="External"/><Relationship Id="rId30" Type="http://schemas.openxmlformats.org/officeDocument/2006/relationships/hyperlink" Target="https://gibud.no/Auction/APViewItem.asp?ID=4073389" TargetMode="External"/><Relationship Id="rId35" Type="http://schemas.openxmlformats.org/officeDocument/2006/relationships/hyperlink" Target="https://gibud.no/Auction/APViewItem.asp?ID=4147186" TargetMode="External"/><Relationship Id="rId43" Type="http://schemas.openxmlformats.org/officeDocument/2006/relationships/hyperlink" Target="https://gibud.no/Auction/APViewItem.asp?ID=4060513" TargetMode="External"/><Relationship Id="rId48" Type="http://schemas.openxmlformats.org/officeDocument/2006/relationships/hyperlink" Target="https://gibud.no/Auction/APViewItem.asp?ID=4016931" TargetMode="External"/><Relationship Id="rId56" Type="http://schemas.openxmlformats.org/officeDocument/2006/relationships/hyperlink" Target="https://gibud.no/Auction/APViewItem.asp?ID=4014788" TargetMode="External"/><Relationship Id="rId64" Type="http://schemas.openxmlformats.org/officeDocument/2006/relationships/hyperlink" Target="https://gibud.no/Auction/APViewItem.asp?ID=3511865" TargetMode="External"/><Relationship Id="rId69" Type="http://schemas.openxmlformats.org/officeDocument/2006/relationships/hyperlink" Target="https://gibud.no/Auction/APViewItem.asp?ID=3843767" TargetMode="External"/><Relationship Id="rId77" Type="http://schemas.openxmlformats.org/officeDocument/2006/relationships/hyperlink" Target="https://gibud.no/Auction/APViewItem.asp?ID=3858746" TargetMode="External"/><Relationship Id="rId100" Type="http://schemas.openxmlformats.org/officeDocument/2006/relationships/hyperlink" Target="https://gibud.no/Auction/APViewItem.asp?ID=1584380" TargetMode="External"/><Relationship Id="rId105" Type="http://schemas.openxmlformats.org/officeDocument/2006/relationships/hyperlink" Target="https://gibud.no/Auction/APViewItem.asp?ID=4813726" TargetMode="External"/><Relationship Id="rId113" Type="http://schemas.openxmlformats.org/officeDocument/2006/relationships/hyperlink" Target="https://db.oarnestadcollection.com/F_Scans/20448.jpg" TargetMode="External"/><Relationship Id="rId118" Type="http://schemas.openxmlformats.org/officeDocument/2006/relationships/hyperlink" Target="https://db.oarnestadcollection.com/F_Scans/20198.jpg" TargetMode="External"/><Relationship Id="rId8" Type="http://schemas.openxmlformats.org/officeDocument/2006/relationships/hyperlink" Target="https://db.oarnestadcollection.com/f_Scans/15769.jpg" TargetMode="External"/><Relationship Id="rId51" Type="http://schemas.openxmlformats.org/officeDocument/2006/relationships/hyperlink" Target="https://gibud.no/Auction/APViewItem.asp?ID=4256133" TargetMode="External"/><Relationship Id="rId72" Type="http://schemas.openxmlformats.org/officeDocument/2006/relationships/hyperlink" Target="https://gibud.no/Auction/APViewItem.asp?ID=3852776" TargetMode="External"/><Relationship Id="rId80" Type="http://schemas.openxmlformats.org/officeDocument/2006/relationships/hyperlink" Target="https://gibud.no/Auction/APViewItem.asp?ID=3255913" TargetMode="External"/><Relationship Id="rId85" Type="http://schemas.openxmlformats.org/officeDocument/2006/relationships/hyperlink" Target="https://gibud.no/Auction/APViewItem.asp?ID=3067923" TargetMode="External"/><Relationship Id="rId93" Type="http://schemas.openxmlformats.org/officeDocument/2006/relationships/hyperlink" Target="https://gibud.no/Auction/APViewItem.asp?ID=2282078" TargetMode="External"/><Relationship Id="rId98" Type="http://schemas.openxmlformats.org/officeDocument/2006/relationships/hyperlink" Target="https://gibud.no/Auction/APViewItem.asp?ID=1602831" TargetMode="External"/><Relationship Id="rId121" Type="http://schemas.openxmlformats.org/officeDocument/2006/relationships/hyperlink" Target="https://db.oarnestadcollection.com/F_Scans/19791.jpg" TargetMode="External"/><Relationship Id="rId3" Type="http://schemas.openxmlformats.org/officeDocument/2006/relationships/hyperlink" Target="http://db.oarnestadcollection.com/F_Scans/449.jpg" TargetMode="External"/><Relationship Id="rId12" Type="http://schemas.openxmlformats.org/officeDocument/2006/relationships/hyperlink" Target="https://db.oarnestadcollection.com/f_Scans/15076.jpg" TargetMode="External"/><Relationship Id="rId17" Type="http://schemas.openxmlformats.org/officeDocument/2006/relationships/hyperlink" Target="https://db.oarnestadcollection.com/f_Scans/445.jpg" TargetMode="External"/><Relationship Id="rId25" Type="http://schemas.openxmlformats.org/officeDocument/2006/relationships/hyperlink" Target="https://db.oarnestadcollection.com/f_Scans/13788.jpg" TargetMode="External"/><Relationship Id="rId33" Type="http://schemas.openxmlformats.org/officeDocument/2006/relationships/hyperlink" Target="https://gibud.no/Auction/APViewItem.asp?ID=4016888" TargetMode="External"/><Relationship Id="rId38" Type="http://schemas.openxmlformats.org/officeDocument/2006/relationships/hyperlink" Target="https://gibud.no/Auction/APViewItem.asp?ID=4079104" TargetMode="External"/><Relationship Id="rId46" Type="http://schemas.openxmlformats.org/officeDocument/2006/relationships/hyperlink" Target="https://gibud.no/Auction/APViewItem.asp?ID=4073042" TargetMode="External"/><Relationship Id="rId59" Type="http://schemas.openxmlformats.org/officeDocument/2006/relationships/hyperlink" Target="https://gibud.no/Auction/APViewItem.asp?ID=4011795" TargetMode="External"/><Relationship Id="rId67" Type="http://schemas.openxmlformats.org/officeDocument/2006/relationships/hyperlink" Target="https://gibud.no/Auction/APViewItem.asp?ID=3604266" TargetMode="External"/><Relationship Id="rId103" Type="http://schemas.openxmlformats.org/officeDocument/2006/relationships/hyperlink" Target="https://gibud.no/Auction/APViewItem.asp?ID=1216472" TargetMode="External"/><Relationship Id="rId108" Type="http://schemas.openxmlformats.org/officeDocument/2006/relationships/hyperlink" Target="https://db.oarnestadcollection.com/F_Scans/13916.jpg" TargetMode="External"/><Relationship Id="rId116" Type="http://schemas.openxmlformats.org/officeDocument/2006/relationships/hyperlink" Target="https://db.oarnestadcollection.com/F_Scans/19790.jpg" TargetMode="External"/><Relationship Id="rId124" Type="http://schemas.openxmlformats.org/officeDocument/2006/relationships/printerSettings" Target="../printerSettings/printerSettings2.bin"/><Relationship Id="rId20" Type="http://schemas.openxmlformats.org/officeDocument/2006/relationships/hyperlink" Target="https://db.oarnestadcollection.com/f_Scans/13174.jpg" TargetMode="External"/><Relationship Id="rId41" Type="http://schemas.openxmlformats.org/officeDocument/2006/relationships/hyperlink" Target="https://gibud.no/Auction/APViewItem.asp?ID=4803388" TargetMode="External"/><Relationship Id="rId54" Type="http://schemas.openxmlformats.org/officeDocument/2006/relationships/hyperlink" Target="https://gibud.no/Auction/APViewItem.asp?ID=4019361" TargetMode="External"/><Relationship Id="rId62" Type="http://schemas.openxmlformats.org/officeDocument/2006/relationships/hyperlink" Target="https://gibud.no/Auction/APViewItem.asp?ID=4011585" TargetMode="External"/><Relationship Id="rId70" Type="http://schemas.openxmlformats.org/officeDocument/2006/relationships/hyperlink" Target="https://gibud.no/Auction/APViewItem.asp?ID=3849226" TargetMode="External"/><Relationship Id="rId75" Type="http://schemas.openxmlformats.org/officeDocument/2006/relationships/hyperlink" Target="https://gibud.no/Auction/APViewItem.asp?ID=3855110" TargetMode="External"/><Relationship Id="rId83" Type="http://schemas.openxmlformats.org/officeDocument/2006/relationships/hyperlink" Target="https://gibud.no/Auction/APViewItem.asp?ID=3082250" TargetMode="External"/><Relationship Id="rId88" Type="http://schemas.openxmlformats.org/officeDocument/2006/relationships/hyperlink" Target="https://gibud.no/Auction/APViewItem.asp?ID=2711933" TargetMode="External"/><Relationship Id="rId91" Type="http://schemas.openxmlformats.org/officeDocument/2006/relationships/hyperlink" Target="https://gibud.no/Auction/APViewItem.asp?ID=2460513" TargetMode="External"/><Relationship Id="rId96" Type="http://schemas.openxmlformats.org/officeDocument/2006/relationships/hyperlink" Target="https://gibud.no/Auction/APViewItem.asp?ID=1606742" TargetMode="External"/><Relationship Id="rId111" Type="http://schemas.openxmlformats.org/officeDocument/2006/relationships/hyperlink" Target="https://db.oarnestadcollection.com/F_Scans/19522.jpg" TargetMode="External"/><Relationship Id="rId1" Type="http://schemas.openxmlformats.org/officeDocument/2006/relationships/hyperlink" Target="https://db.oarnestadcollection.com/F_Scans/18683.jpg" TargetMode="External"/><Relationship Id="rId6" Type="http://schemas.openxmlformats.org/officeDocument/2006/relationships/hyperlink" Target="https://db.oarnestadcollection.com/f_Scans/16891.jpg" TargetMode="External"/><Relationship Id="rId15" Type="http://schemas.openxmlformats.org/officeDocument/2006/relationships/hyperlink" Target="https://db.oarnestadcollection.com/Scans/18081.jpg" TargetMode="External"/><Relationship Id="rId23" Type="http://schemas.openxmlformats.org/officeDocument/2006/relationships/hyperlink" Target="https://db.oarnestadcollection.com/f_Scans/446.jpg" TargetMode="External"/><Relationship Id="rId28" Type="http://schemas.openxmlformats.org/officeDocument/2006/relationships/hyperlink" Target="https://gibud.no/Auction/APViewItem.asp?ID=4065025" TargetMode="External"/><Relationship Id="rId36" Type="http://schemas.openxmlformats.org/officeDocument/2006/relationships/hyperlink" Target="https://gibud.no/Auction/APViewItem.asp?ID=4070488" TargetMode="External"/><Relationship Id="rId49" Type="http://schemas.openxmlformats.org/officeDocument/2006/relationships/hyperlink" Target="https://gibud.no/Auction/APViewItem.asp?ID=4079108" TargetMode="External"/><Relationship Id="rId57" Type="http://schemas.openxmlformats.org/officeDocument/2006/relationships/hyperlink" Target="https://gibud.no/Auction/APViewItem.asp?ID=4014787" TargetMode="External"/><Relationship Id="rId106" Type="http://schemas.openxmlformats.org/officeDocument/2006/relationships/hyperlink" Target="https://gibud.no/Auction/APViewItem.asp?ID=4810521" TargetMode="External"/><Relationship Id="rId114" Type="http://schemas.openxmlformats.org/officeDocument/2006/relationships/hyperlink" Target="https://db.oarnestadcollection.com/F_Scans/20112.jpg" TargetMode="External"/><Relationship Id="rId119" Type="http://schemas.openxmlformats.org/officeDocument/2006/relationships/hyperlink" Target="https://db.oarnestadcollection.com/F_Scans/3991.jpg" TargetMode="External"/><Relationship Id="rId10" Type="http://schemas.openxmlformats.org/officeDocument/2006/relationships/hyperlink" Target="https://db.oarnestadcollection.com/f_Scans/19139.jpg" TargetMode="External"/><Relationship Id="rId31" Type="http://schemas.openxmlformats.org/officeDocument/2006/relationships/hyperlink" Target="https://gibud.no/Auction/APViewItem.asp?ID=4016934" TargetMode="External"/><Relationship Id="rId44" Type="http://schemas.openxmlformats.org/officeDocument/2006/relationships/hyperlink" Target="https://gibud.no/Auction/APViewItem.asp?ID=4016886" TargetMode="External"/><Relationship Id="rId52" Type="http://schemas.openxmlformats.org/officeDocument/2006/relationships/hyperlink" Target="https://gibud.no/Auction/APViewItem.asp?ID=4663252" TargetMode="External"/><Relationship Id="rId60" Type="http://schemas.openxmlformats.org/officeDocument/2006/relationships/hyperlink" Target="https://gibud.no/Auction/APViewItem.asp?ID=4192812" TargetMode="External"/><Relationship Id="rId65" Type="http://schemas.openxmlformats.org/officeDocument/2006/relationships/hyperlink" Target="https://gibud.no/Auction/APViewItem.asp?ID=3504975" TargetMode="External"/><Relationship Id="rId73" Type="http://schemas.openxmlformats.org/officeDocument/2006/relationships/hyperlink" Target="https://gibud.no/Auction/APViewItem.asp?ID=3852785" TargetMode="External"/><Relationship Id="rId78" Type="http://schemas.openxmlformats.org/officeDocument/2006/relationships/hyperlink" Target="https://gibud.no/Auction/APViewItem.asp?ID=3277116" TargetMode="External"/><Relationship Id="rId81" Type="http://schemas.openxmlformats.org/officeDocument/2006/relationships/hyperlink" Target="https://gibud.no/Auction/APViewItem.asp?ID=3216856" TargetMode="External"/><Relationship Id="rId86" Type="http://schemas.openxmlformats.org/officeDocument/2006/relationships/hyperlink" Target="https://gibud.no/Auction/APViewItem.asp?ID=2832132" TargetMode="External"/><Relationship Id="rId94" Type="http://schemas.openxmlformats.org/officeDocument/2006/relationships/hyperlink" Target="https://gibud.no/Auction/APViewItem.asp?ID=1951675" TargetMode="External"/><Relationship Id="rId99" Type="http://schemas.openxmlformats.org/officeDocument/2006/relationships/hyperlink" Target="https://gibud.no/Auction/APViewItem.asp?ID=1598556" TargetMode="External"/><Relationship Id="rId101" Type="http://schemas.openxmlformats.org/officeDocument/2006/relationships/hyperlink" Target="https://gibud.no/Auction/APViewItem.asp?ID=1524357" TargetMode="External"/><Relationship Id="rId122" Type="http://schemas.openxmlformats.org/officeDocument/2006/relationships/hyperlink" Target="https://gibud.no/Auction/APViewItem.asp?ID=4016932" TargetMode="External"/><Relationship Id="rId4" Type="http://schemas.openxmlformats.org/officeDocument/2006/relationships/hyperlink" Target="https://db.oarnestadcollection.com/f_Scans/448.jpg" TargetMode="External"/><Relationship Id="rId9" Type="http://schemas.openxmlformats.org/officeDocument/2006/relationships/hyperlink" Target="https://db.oarnestadcollection.com/f_Scans/18038.jpg" TargetMode="External"/><Relationship Id="rId13" Type="http://schemas.openxmlformats.org/officeDocument/2006/relationships/hyperlink" Target="https://db.oarnestadcollection.com/f_Scans/447.jpg" TargetMode="External"/><Relationship Id="rId18" Type="http://schemas.openxmlformats.org/officeDocument/2006/relationships/hyperlink" Target="https://db.oarnestadcollection.com/f_Scans/15399.jpg" TargetMode="External"/><Relationship Id="rId39" Type="http://schemas.openxmlformats.org/officeDocument/2006/relationships/hyperlink" Target="https://gibud.no/Auction/APViewItem.asp?ID=4538828" TargetMode="External"/><Relationship Id="rId109" Type="http://schemas.openxmlformats.org/officeDocument/2006/relationships/hyperlink" Target="https://db.oarnestadcollection.com/F_Scans/19420.jpg" TargetMode="External"/><Relationship Id="rId34" Type="http://schemas.openxmlformats.org/officeDocument/2006/relationships/hyperlink" Target="https://gibud.no/Auction/APViewItem.asp?ID=4016933" TargetMode="External"/><Relationship Id="rId50" Type="http://schemas.openxmlformats.org/officeDocument/2006/relationships/hyperlink" Target="https://gibud.no/Auction/APViewItem.asp?ID=4281014" TargetMode="External"/><Relationship Id="rId55" Type="http://schemas.openxmlformats.org/officeDocument/2006/relationships/hyperlink" Target="https://gibud.no/Auction/APViewItem.asp?ID=4014829" TargetMode="External"/><Relationship Id="rId76" Type="http://schemas.openxmlformats.org/officeDocument/2006/relationships/hyperlink" Target="https://gibud.no/Auction/APViewItem.asp?ID=3858751" TargetMode="External"/><Relationship Id="rId97" Type="http://schemas.openxmlformats.org/officeDocument/2006/relationships/hyperlink" Target="https://gibud.no/Auction/APViewItem.asp?ID=1602984" TargetMode="External"/><Relationship Id="rId104" Type="http://schemas.openxmlformats.org/officeDocument/2006/relationships/hyperlink" Target="https://gibud.no/Auction/APViewItem.asp?ID=720588" TargetMode="External"/><Relationship Id="rId120" Type="http://schemas.openxmlformats.org/officeDocument/2006/relationships/hyperlink" Target="https://db.oarnestadcollection.com/F_Scans/20733.jpg" TargetMode="External"/><Relationship Id="rId7" Type="http://schemas.openxmlformats.org/officeDocument/2006/relationships/hyperlink" Target="https://db.oarnestadcollection.com/f_Scans/15825.jpg" TargetMode="External"/><Relationship Id="rId71" Type="http://schemas.openxmlformats.org/officeDocument/2006/relationships/hyperlink" Target="https://gibud.no/Auction/APViewItem.asp?ID=3849241" TargetMode="External"/><Relationship Id="rId92" Type="http://schemas.openxmlformats.org/officeDocument/2006/relationships/hyperlink" Target="https://gibud.no/Auction/APViewItem.asp?ID=2282141" TargetMode="External"/><Relationship Id="rId2" Type="http://schemas.openxmlformats.org/officeDocument/2006/relationships/hyperlink" Target="https://db.oarnestadcollection.com/F_Scans/14704.jpg" TargetMode="External"/><Relationship Id="rId29" Type="http://schemas.openxmlformats.org/officeDocument/2006/relationships/hyperlink" Target="https://gibud.no/Auction/APViewItem.asp?ID=4070487" TargetMode="External"/><Relationship Id="rId24" Type="http://schemas.openxmlformats.org/officeDocument/2006/relationships/hyperlink" Target="https://db.oarnestadcollection.com/f_Scans/10841.jpg" TargetMode="External"/><Relationship Id="rId40" Type="http://schemas.openxmlformats.org/officeDocument/2006/relationships/hyperlink" Target="https://gibud.no/Auction/APViewItem.asp?ID=4016883" TargetMode="External"/><Relationship Id="rId45" Type="http://schemas.openxmlformats.org/officeDocument/2006/relationships/hyperlink" Target="https://gibud.no/Auction/APViewItem.asp?ID=4014799" TargetMode="External"/><Relationship Id="rId66" Type="http://schemas.openxmlformats.org/officeDocument/2006/relationships/hyperlink" Target="https://gibud.no/Auction/APViewItem.asp?ID=3562437" TargetMode="External"/><Relationship Id="rId87" Type="http://schemas.openxmlformats.org/officeDocument/2006/relationships/hyperlink" Target="https://gibud.no/Auction/APViewItem.asp?ID=2711960" TargetMode="External"/><Relationship Id="rId110" Type="http://schemas.openxmlformats.org/officeDocument/2006/relationships/hyperlink" Target="https://db.oarnestadcollection.com/F_Scans/20613.jpg" TargetMode="External"/><Relationship Id="rId115" Type="http://schemas.openxmlformats.org/officeDocument/2006/relationships/hyperlink" Target="https://db.oarnestadcollection.com/F_Scans/19304.jpg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://db.oarnestadcollection.com/F_Scans/19097.jpg" TargetMode="External"/><Relationship Id="rId3" Type="http://schemas.openxmlformats.org/officeDocument/2006/relationships/hyperlink" Target="http://db.oarnestadcollection.com/F_Scans/17988.jpg" TargetMode="External"/><Relationship Id="rId7" Type="http://schemas.openxmlformats.org/officeDocument/2006/relationships/hyperlink" Target="http://db.oarnestadcollection.com/F_Scans/18076.jpg" TargetMode="External"/><Relationship Id="rId12" Type="http://schemas.openxmlformats.org/officeDocument/2006/relationships/printerSettings" Target="../printerSettings/printerSettings3.bin"/><Relationship Id="rId2" Type="http://schemas.openxmlformats.org/officeDocument/2006/relationships/hyperlink" Target="http://db.oarnestadcollection.com/F_Scans/17637.jpg" TargetMode="External"/><Relationship Id="rId1" Type="http://schemas.openxmlformats.org/officeDocument/2006/relationships/hyperlink" Target="http://db.oarnestadcollection.com/F_Scans/18340.jpg" TargetMode="External"/><Relationship Id="rId6" Type="http://schemas.openxmlformats.org/officeDocument/2006/relationships/hyperlink" Target="http://db.oarnestadcollection.com/F_Scans/18589.jpg" TargetMode="External"/><Relationship Id="rId11" Type="http://schemas.openxmlformats.org/officeDocument/2006/relationships/hyperlink" Target="https://gibud.no/Auction/APViewItem.asp?ID=4884667" TargetMode="External"/><Relationship Id="rId5" Type="http://schemas.openxmlformats.org/officeDocument/2006/relationships/hyperlink" Target="http://db.oarnestadcollection.com/F_Scans/17657.jpg" TargetMode="External"/><Relationship Id="rId10" Type="http://schemas.openxmlformats.org/officeDocument/2006/relationships/hyperlink" Target="http://db.oarnestadcollection.com/F_Scans/17852.jpg" TargetMode="External"/><Relationship Id="rId4" Type="http://schemas.openxmlformats.org/officeDocument/2006/relationships/hyperlink" Target="http://db.oarnestadcollection.com/F_Scans/16374.jpg" TargetMode="External"/><Relationship Id="rId9" Type="http://schemas.openxmlformats.org/officeDocument/2006/relationships/hyperlink" Target="http://db.oarnestadcollection.com/F_Scans/19268.jpg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://db.oarnestadcollection.com/F_Scans/18887.jpg" TargetMode="External"/><Relationship Id="rId13" Type="http://schemas.openxmlformats.org/officeDocument/2006/relationships/hyperlink" Target="http://db.oarnestadcollection.com/F_Scans/17719.jpg" TargetMode="External"/><Relationship Id="rId18" Type="http://schemas.openxmlformats.org/officeDocument/2006/relationships/hyperlink" Target="http://db.oarnestadcollection.com/F_Scans/18520.jpg" TargetMode="External"/><Relationship Id="rId26" Type="http://schemas.openxmlformats.org/officeDocument/2006/relationships/hyperlink" Target="http://db.oarnestadcollection.com/F_Scans/16390.jpg" TargetMode="External"/><Relationship Id="rId3" Type="http://schemas.openxmlformats.org/officeDocument/2006/relationships/hyperlink" Target="http://db.oarnestadcollection.com/F_Scans/17909.jpg" TargetMode="External"/><Relationship Id="rId21" Type="http://schemas.openxmlformats.org/officeDocument/2006/relationships/hyperlink" Target="http://db.oarnestadcollection.com/F_Scans/8180.jpg" TargetMode="External"/><Relationship Id="rId7" Type="http://schemas.openxmlformats.org/officeDocument/2006/relationships/hyperlink" Target="http://db.oarnestadcollection.com/F_Scans/18692.jpg" TargetMode="External"/><Relationship Id="rId12" Type="http://schemas.openxmlformats.org/officeDocument/2006/relationships/hyperlink" Target="http://db.oarnestadcollection.com/F_Scans/17910.jpg" TargetMode="External"/><Relationship Id="rId17" Type="http://schemas.openxmlformats.org/officeDocument/2006/relationships/hyperlink" Target="http://db.oarnestadcollection.com/F_Scans/18077.jpg" TargetMode="External"/><Relationship Id="rId25" Type="http://schemas.openxmlformats.org/officeDocument/2006/relationships/hyperlink" Target="http://db.oarnestadcollection.com/F_Scans/593.jpg" TargetMode="External"/><Relationship Id="rId33" Type="http://schemas.openxmlformats.org/officeDocument/2006/relationships/printerSettings" Target="../printerSettings/printerSettings4.bin"/><Relationship Id="rId2" Type="http://schemas.openxmlformats.org/officeDocument/2006/relationships/hyperlink" Target="http://db.oarnestadcollection.com/F_Scans/594.jpg" TargetMode="External"/><Relationship Id="rId16" Type="http://schemas.openxmlformats.org/officeDocument/2006/relationships/hyperlink" Target="http://db.oarnestadcollection.com/F_Scans/11860.jpg" TargetMode="External"/><Relationship Id="rId20" Type="http://schemas.openxmlformats.org/officeDocument/2006/relationships/hyperlink" Target="http://db.oarnestadcollection.com/F_Scans/16897.jpg" TargetMode="External"/><Relationship Id="rId29" Type="http://schemas.openxmlformats.org/officeDocument/2006/relationships/hyperlink" Target="http://db.oarnestadcollection.com/F_Scans/15749.jpg" TargetMode="External"/><Relationship Id="rId1" Type="http://schemas.openxmlformats.org/officeDocument/2006/relationships/hyperlink" Target="http://db.oarnestadcollection.com/F_Scans/16930.jpg" TargetMode="External"/><Relationship Id="rId6" Type="http://schemas.openxmlformats.org/officeDocument/2006/relationships/hyperlink" Target="http://db.oarnestadcollection.com/F_Scans/17908.jpg" TargetMode="External"/><Relationship Id="rId11" Type="http://schemas.openxmlformats.org/officeDocument/2006/relationships/hyperlink" Target="http://db.oarnestadcollection.com/F_Scans/18243.jpg" TargetMode="External"/><Relationship Id="rId24" Type="http://schemas.openxmlformats.org/officeDocument/2006/relationships/hyperlink" Target="http://db.oarnestadcollection.com/F_Scans/596.jpg" TargetMode="External"/><Relationship Id="rId32" Type="http://schemas.openxmlformats.org/officeDocument/2006/relationships/hyperlink" Target="https://db.oarnestadcollection.com/F_Scans/20888.jpg" TargetMode="External"/><Relationship Id="rId5" Type="http://schemas.openxmlformats.org/officeDocument/2006/relationships/hyperlink" Target="http://db.oarnestadcollection.com/F_Scans/18277.jpg" TargetMode="External"/><Relationship Id="rId15" Type="http://schemas.openxmlformats.org/officeDocument/2006/relationships/hyperlink" Target="http://db.oarnestadcollection.com/F_Scans/18037.jpg" TargetMode="External"/><Relationship Id="rId23" Type="http://schemas.openxmlformats.org/officeDocument/2006/relationships/hyperlink" Target="http://db.oarnestadcollection.com/F_Scans/8179.jpg" TargetMode="External"/><Relationship Id="rId28" Type="http://schemas.openxmlformats.org/officeDocument/2006/relationships/hyperlink" Target="http://db.oarnestadcollection.com/F_Scans/18565.jpg" TargetMode="External"/><Relationship Id="rId10" Type="http://schemas.openxmlformats.org/officeDocument/2006/relationships/hyperlink" Target="http://db.oarnestadcollection.com/F_Scans/18693.jpg" TargetMode="External"/><Relationship Id="rId19" Type="http://schemas.openxmlformats.org/officeDocument/2006/relationships/hyperlink" Target="http://db.oarnestadcollection.com/F_Scans/11860.jpg" TargetMode="External"/><Relationship Id="rId31" Type="http://schemas.openxmlformats.org/officeDocument/2006/relationships/hyperlink" Target="https://db.oarnestadcollection.com/F_Scans/20351.jpg" TargetMode="External"/><Relationship Id="rId4" Type="http://schemas.openxmlformats.org/officeDocument/2006/relationships/hyperlink" Target="http://db.oarnestadcollection.com/F_Scans/19089.jpg" TargetMode="External"/><Relationship Id="rId9" Type="http://schemas.openxmlformats.org/officeDocument/2006/relationships/hyperlink" Target="http://db.oarnestadcollection.com/F_Scans/19090.jpg" TargetMode="External"/><Relationship Id="rId14" Type="http://schemas.openxmlformats.org/officeDocument/2006/relationships/hyperlink" Target="http://db.oarnestadcollection.com/F_Scans/19091.jpg" TargetMode="External"/><Relationship Id="rId22" Type="http://schemas.openxmlformats.org/officeDocument/2006/relationships/hyperlink" Target="http://db.oarnestadcollection.com/F_Scans/595.jpg" TargetMode="External"/><Relationship Id="rId27" Type="http://schemas.openxmlformats.org/officeDocument/2006/relationships/hyperlink" Target="http://db.oarnestadcollection.com/F_Scans/18417.jpg" TargetMode="External"/><Relationship Id="rId30" Type="http://schemas.openxmlformats.org/officeDocument/2006/relationships/hyperlink" Target="https://db.oarnestadcollection.com/F_Scans/19305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74"/>
  <sheetViews>
    <sheetView zoomScale="105" workbookViewId="0">
      <selection activeCell="C16" sqref="C16:Z16"/>
    </sheetView>
  </sheetViews>
  <sheetFormatPr baseColWidth="10" defaultColWidth="11.42578125" defaultRowHeight="12"/>
  <cols>
    <col min="1" max="1" width="3" style="1" customWidth="1"/>
    <col min="2" max="2" width="28.28515625" style="3" customWidth="1"/>
    <col min="3" max="3" width="4" style="1" customWidth="1"/>
    <col min="4" max="4" width="4" style="3" customWidth="1"/>
    <col min="5" max="5" width="4" style="4" customWidth="1"/>
    <col min="6" max="6" width="4" style="7" customWidth="1"/>
    <col min="7" max="9" width="4" style="4" customWidth="1"/>
    <col min="10" max="10" width="4.7109375" style="4" customWidth="1"/>
    <col min="11" max="11" width="4.42578125" style="6" customWidth="1"/>
    <col min="12" max="19" width="4" style="3" customWidth="1"/>
    <col min="20" max="24" width="4.7109375" style="3" customWidth="1"/>
    <col min="25" max="26" width="4.42578125" style="3" customWidth="1"/>
    <col min="27" max="27" width="32.7109375" style="3" customWidth="1"/>
    <col min="28" max="28" width="10.42578125" style="3" customWidth="1"/>
    <col min="29" max="29" width="34.28515625" style="3" customWidth="1"/>
    <col min="30" max="16384" width="11.42578125" style="3"/>
  </cols>
  <sheetData>
    <row r="1" spans="1:27">
      <c r="A1" s="10"/>
      <c r="B1" s="2" t="s">
        <v>0</v>
      </c>
      <c r="C1" s="10">
        <v>1</v>
      </c>
      <c r="D1" s="10">
        <f>C1+1</f>
        <v>2</v>
      </c>
      <c r="E1" s="10">
        <f t="shared" ref="E1:Z1" si="0">D1+1</f>
        <v>3</v>
      </c>
      <c r="F1" s="10">
        <f t="shared" si="0"/>
        <v>4</v>
      </c>
      <c r="G1" s="10">
        <f t="shared" si="0"/>
        <v>5</v>
      </c>
      <c r="H1" s="10">
        <f t="shared" si="0"/>
        <v>6</v>
      </c>
      <c r="I1" s="10">
        <f t="shared" si="0"/>
        <v>7</v>
      </c>
      <c r="J1" s="10">
        <f t="shared" si="0"/>
        <v>8</v>
      </c>
      <c r="K1" s="10">
        <f t="shared" si="0"/>
        <v>9</v>
      </c>
      <c r="L1" s="10">
        <f t="shared" si="0"/>
        <v>10</v>
      </c>
      <c r="M1" s="10">
        <f t="shared" si="0"/>
        <v>11</v>
      </c>
      <c r="N1" s="10">
        <f t="shared" si="0"/>
        <v>12</v>
      </c>
      <c r="O1" s="10">
        <f t="shared" si="0"/>
        <v>13</v>
      </c>
      <c r="P1" s="10">
        <f t="shared" si="0"/>
        <v>14</v>
      </c>
      <c r="Q1" s="10">
        <f t="shared" si="0"/>
        <v>15</v>
      </c>
      <c r="R1" s="10">
        <f t="shared" si="0"/>
        <v>16</v>
      </c>
      <c r="S1" s="10">
        <f t="shared" si="0"/>
        <v>17</v>
      </c>
      <c r="T1" s="10">
        <f t="shared" si="0"/>
        <v>18</v>
      </c>
      <c r="U1" s="10">
        <f t="shared" si="0"/>
        <v>19</v>
      </c>
      <c r="V1" s="10">
        <f t="shared" si="0"/>
        <v>20</v>
      </c>
      <c r="W1" s="10">
        <f t="shared" si="0"/>
        <v>21</v>
      </c>
      <c r="X1" s="10">
        <f t="shared" si="0"/>
        <v>22</v>
      </c>
      <c r="Y1" s="10">
        <f t="shared" si="0"/>
        <v>23</v>
      </c>
      <c r="Z1" s="10">
        <f t="shared" si="0"/>
        <v>24</v>
      </c>
      <c r="AA1" s="11" t="s">
        <v>34</v>
      </c>
    </row>
    <row r="2" spans="1:27" ht="6.75" customHeight="1">
      <c r="B2" s="23" t="s">
        <v>12</v>
      </c>
      <c r="F2" s="4"/>
      <c r="G2" s="5"/>
    </row>
    <row r="3" spans="1:27">
      <c r="B3" s="19" t="s">
        <v>40</v>
      </c>
      <c r="C3" s="4"/>
    </row>
    <row r="4" spans="1:27">
      <c r="A4" s="10"/>
      <c r="B4" s="28" t="s">
        <v>35</v>
      </c>
      <c r="C4" s="10"/>
      <c r="D4" s="4">
        <v>40</v>
      </c>
      <c r="E4" s="4">
        <v>42</v>
      </c>
      <c r="F4" s="4">
        <v>43</v>
      </c>
      <c r="G4" s="4">
        <v>44</v>
      </c>
      <c r="H4" s="4">
        <v>50</v>
      </c>
      <c r="I4" s="4">
        <v>51</v>
      </c>
      <c r="J4" s="4">
        <v>52</v>
      </c>
      <c r="K4" s="4">
        <v>53</v>
      </c>
      <c r="L4" s="4">
        <v>54</v>
      </c>
      <c r="M4" s="4">
        <v>55</v>
      </c>
      <c r="Q4" s="4" t="s">
        <v>12</v>
      </c>
      <c r="R4" s="4" t="s">
        <v>12</v>
      </c>
      <c r="S4" s="4"/>
      <c r="T4" s="4"/>
      <c r="U4" s="4"/>
      <c r="V4" s="4"/>
      <c r="W4" s="4"/>
      <c r="X4" s="4"/>
      <c r="Y4" s="4"/>
      <c r="Z4" s="4"/>
      <c r="AA4" s="13" t="s">
        <v>19</v>
      </c>
    </row>
    <row r="5" spans="1:27">
      <c r="B5" s="27" t="s">
        <v>1</v>
      </c>
      <c r="D5" s="16">
        <v>63</v>
      </c>
      <c r="E5" s="16">
        <v>110</v>
      </c>
      <c r="F5" s="16">
        <v>111</v>
      </c>
      <c r="G5" s="16">
        <v>126</v>
      </c>
      <c r="H5" s="16">
        <v>128</v>
      </c>
      <c r="I5" s="16">
        <v>129</v>
      </c>
      <c r="J5" s="16">
        <v>130</v>
      </c>
      <c r="K5" s="16">
        <v>131</v>
      </c>
      <c r="L5" s="16">
        <v>132</v>
      </c>
      <c r="M5" s="16">
        <v>133</v>
      </c>
      <c r="N5" s="17">
        <v>134</v>
      </c>
      <c r="O5" s="16">
        <v>135</v>
      </c>
      <c r="P5" s="16">
        <v>136</v>
      </c>
      <c r="Q5" s="16">
        <v>137</v>
      </c>
      <c r="R5" s="16">
        <v>138</v>
      </c>
      <c r="AA5" s="3" t="s">
        <v>37</v>
      </c>
    </row>
    <row r="6" spans="1:27">
      <c r="A6" s="10"/>
      <c r="B6" s="13"/>
      <c r="C6" s="10"/>
      <c r="D6" s="12" t="s">
        <v>12</v>
      </c>
      <c r="E6" s="12"/>
      <c r="F6" s="21"/>
      <c r="G6" s="12"/>
      <c r="H6" s="12"/>
      <c r="I6" s="12"/>
      <c r="J6" s="12"/>
      <c r="K6" s="15"/>
      <c r="L6" s="13"/>
      <c r="M6" s="13"/>
      <c r="N6" s="13"/>
      <c r="O6" s="13"/>
      <c r="P6" s="13"/>
      <c r="Q6" s="13"/>
      <c r="R6" s="12"/>
      <c r="S6" s="12"/>
      <c r="T6" s="12" t="s">
        <v>12</v>
      </c>
      <c r="U6" s="12"/>
      <c r="V6" s="12"/>
      <c r="W6" s="12"/>
      <c r="X6" s="12" t="s">
        <v>12</v>
      </c>
      <c r="Y6" s="13"/>
      <c r="Z6" s="13"/>
      <c r="AA6" s="13" t="s">
        <v>31</v>
      </c>
    </row>
    <row r="7" spans="1:27">
      <c r="B7" s="23"/>
      <c r="C7" s="4"/>
      <c r="D7" s="4"/>
      <c r="F7" s="4"/>
      <c r="G7" s="5"/>
      <c r="H7" s="4">
        <v>5</v>
      </c>
      <c r="K7" s="4"/>
      <c r="L7" s="4" t="s">
        <v>12</v>
      </c>
      <c r="M7" s="4">
        <v>10</v>
      </c>
      <c r="N7" s="4"/>
      <c r="O7" s="4"/>
      <c r="P7" s="4"/>
      <c r="Q7" s="4"/>
      <c r="R7" s="4">
        <v>15</v>
      </c>
      <c r="S7" s="4"/>
      <c r="T7" s="4"/>
      <c r="U7" s="4"/>
      <c r="V7" s="4"/>
      <c r="W7" s="4">
        <v>20</v>
      </c>
      <c r="X7" s="4"/>
      <c r="Y7" s="4"/>
      <c r="Z7" s="4"/>
    </row>
    <row r="8" spans="1:27">
      <c r="B8" s="19" t="s">
        <v>28</v>
      </c>
      <c r="D8" s="4">
        <v>301</v>
      </c>
      <c r="E8" s="4">
        <v>386</v>
      </c>
      <c r="F8" s="4">
        <v>405</v>
      </c>
      <c r="G8" s="4">
        <v>406</v>
      </c>
      <c r="H8" s="4">
        <v>410</v>
      </c>
      <c r="I8" s="4">
        <v>422</v>
      </c>
      <c r="J8" s="5">
        <v>600</v>
      </c>
      <c r="K8" s="4">
        <v>602</v>
      </c>
      <c r="L8" s="4">
        <v>604</v>
      </c>
      <c r="M8" s="4">
        <v>605</v>
      </c>
      <c r="N8" s="4">
        <v>612</v>
      </c>
      <c r="O8" s="4">
        <v>615</v>
      </c>
      <c r="P8" s="4">
        <v>970</v>
      </c>
      <c r="Q8" s="4">
        <v>975</v>
      </c>
      <c r="R8" s="31">
        <v>1001</v>
      </c>
      <c r="S8" s="31">
        <v>1002</v>
      </c>
      <c r="T8" s="31">
        <v>1004</v>
      </c>
      <c r="U8" s="31">
        <v>2041</v>
      </c>
      <c r="V8" s="31">
        <v>2069</v>
      </c>
      <c r="W8" s="31">
        <v>2086</v>
      </c>
      <c r="AA8" s="3" t="s">
        <v>25</v>
      </c>
    </row>
    <row r="9" spans="1:27">
      <c r="B9" s="23"/>
      <c r="C9" s="4" t="s">
        <v>12</v>
      </c>
      <c r="D9" s="31">
        <v>2087</v>
      </c>
      <c r="E9" s="31">
        <v>2088</v>
      </c>
      <c r="F9" s="31">
        <v>2089</v>
      </c>
      <c r="G9" s="31">
        <v>2090</v>
      </c>
      <c r="H9" s="31">
        <v>2091</v>
      </c>
      <c r="I9" s="31">
        <v>2092</v>
      </c>
      <c r="J9" s="31">
        <v>2093</v>
      </c>
      <c r="K9" s="31">
        <v>2094</v>
      </c>
      <c r="L9" s="31">
        <v>2095</v>
      </c>
      <c r="M9" s="31">
        <v>2096</v>
      </c>
      <c r="N9" s="31">
        <v>2097</v>
      </c>
      <c r="O9" s="31">
        <v>2100</v>
      </c>
      <c r="P9" s="31">
        <v>2101</v>
      </c>
      <c r="Q9" s="31">
        <v>2102</v>
      </c>
      <c r="R9" s="31">
        <v>2103</v>
      </c>
      <c r="AA9" s="3" t="s">
        <v>24</v>
      </c>
    </row>
    <row r="10" spans="1:27" ht="12.75">
      <c r="B10" s="2"/>
      <c r="C10" s="201" t="s">
        <v>12</v>
      </c>
      <c r="D10" s="202"/>
      <c r="E10" s="202"/>
      <c r="F10" s="202"/>
      <c r="G10" s="202"/>
      <c r="H10" s="202"/>
      <c r="I10" s="202"/>
      <c r="J10" s="202"/>
      <c r="K10" s="202" t="s">
        <v>12</v>
      </c>
      <c r="L10" s="202"/>
      <c r="M10" s="202"/>
      <c r="N10" s="202"/>
      <c r="O10" s="202"/>
      <c r="P10" s="202"/>
      <c r="Q10" s="202"/>
      <c r="R10" s="202"/>
      <c r="S10" s="202"/>
      <c r="T10" s="202"/>
      <c r="U10" s="202"/>
      <c r="V10" s="202"/>
      <c r="W10" s="202"/>
      <c r="X10" s="202"/>
      <c r="Y10" s="202"/>
      <c r="Z10" s="202"/>
      <c r="AA10" s="6"/>
    </row>
    <row r="11" spans="1:27" ht="12.75">
      <c r="B11" s="23"/>
      <c r="C11" s="1">
        <v>101</v>
      </c>
      <c r="D11" s="201" t="s">
        <v>39</v>
      </c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  <c r="P11" s="202"/>
      <c r="Q11" s="202"/>
      <c r="R11" s="202"/>
      <c r="S11" s="202"/>
      <c r="T11" s="202"/>
      <c r="U11" s="202"/>
      <c r="V11" s="202"/>
      <c r="W11" s="202"/>
      <c r="X11" s="202"/>
      <c r="Y11" s="202"/>
      <c r="Z11" s="202"/>
    </row>
    <row r="12" spans="1:27" ht="12.75">
      <c r="C12" s="1">
        <v>103</v>
      </c>
      <c r="D12" s="201" t="s">
        <v>56</v>
      </c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</row>
    <row r="13" spans="1:27">
      <c r="C13" s="1">
        <v>107</v>
      </c>
      <c r="D13" s="3" t="s">
        <v>3</v>
      </c>
      <c r="E13" s="3"/>
      <c r="F13" s="3"/>
      <c r="G13" s="3"/>
      <c r="H13" s="3"/>
      <c r="I13" s="3"/>
      <c r="J13" s="3"/>
      <c r="K13" s="3"/>
    </row>
    <row r="14" spans="1:27" ht="12.75">
      <c r="C14" s="1">
        <v>108</v>
      </c>
      <c r="D14" s="201" t="s">
        <v>10</v>
      </c>
      <c r="E14" s="202"/>
      <c r="F14" s="202"/>
      <c r="G14" s="202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</row>
    <row r="15" spans="1:27" ht="12.75">
      <c r="C15" s="1">
        <v>123</v>
      </c>
      <c r="D15" s="201" t="s">
        <v>30</v>
      </c>
      <c r="E15" s="202"/>
      <c r="F15" s="202"/>
      <c r="G15" s="202"/>
      <c r="H15" s="202"/>
      <c r="I15" s="202"/>
      <c r="J15" s="202"/>
      <c r="K15" s="202"/>
      <c r="L15" s="202"/>
      <c r="M15" s="202"/>
      <c r="N15" s="202"/>
      <c r="O15" s="202"/>
      <c r="P15" s="202"/>
      <c r="Q15" s="202"/>
      <c r="R15" s="202"/>
      <c r="S15" s="202"/>
      <c r="T15" s="202"/>
      <c r="U15" s="202"/>
      <c r="V15" s="202"/>
      <c r="W15" s="202"/>
      <c r="X15" s="202"/>
      <c r="Y15" s="202"/>
      <c r="Z15" s="202"/>
    </row>
    <row r="16" spans="1:27" ht="12.75">
      <c r="B16" s="2" t="s">
        <v>41</v>
      </c>
      <c r="C16" s="203" t="s">
        <v>42</v>
      </c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5"/>
      <c r="T16" s="205"/>
      <c r="U16" s="205"/>
      <c r="V16" s="205"/>
      <c r="W16" s="205"/>
      <c r="X16" s="205"/>
      <c r="Y16" s="205"/>
      <c r="Z16" s="205"/>
    </row>
    <row r="17" spans="1:28" ht="12.75">
      <c r="C17" s="6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9" spans="1:28">
      <c r="B19" s="3" t="s">
        <v>5</v>
      </c>
    </row>
    <row r="20" spans="1:28">
      <c r="B20" s="3" t="s">
        <v>6</v>
      </c>
    </row>
    <row r="21" spans="1:28">
      <c r="B21" s="24" t="s">
        <v>7</v>
      </c>
    </row>
    <row r="22" spans="1:28">
      <c r="B22" s="24" t="s">
        <v>20</v>
      </c>
    </row>
    <row r="23" spans="1:28">
      <c r="B23" s="24" t="s">
        <v>8</v>
      </c>
    </row>
    <row r="24" spans="1:28">
      <c r="B24" s="24" t="s">
        <v>27</v>
      </c>
    </row>
    <row r="25" spans="1:28">
      <c r="B25" s="3" t="s">
        <v>23</v>
      </c>
    </row>
    <row r="26" spans="1:28">
      <c r="B26" s="3" t="s">
        <v>58</v>
      </c>
    </row>
    <row r="27" spans="1:28">
      <c r="A27" s="10"/>
      <c r="B27" s="15" t="s">
        <v>38</v>
      </c>
      <c r="C27" s="12"/>
      <c r="D27" s="12"/>
      <c r="E27" s="26"/>
      <c r="F27" s="14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3"/>
      <c r="AA27" s="13"/>
    </row>
    <row r="28" spans="1:28">
      <c r="R28" s="3" t="s">
        <v>12</v>
      </c>
      <c r="S28" s="3" t="s">
        <v>12</v>
      </c>
      <c r="T28" s="3" t="s">
        <v>12</v>
      </c>
    </row>
    <row r="29" spans="1:28">
      <c r="B29" s="19" t="s">
        <v>29</v>
      </c>
      <c r="D29" s="3" t="s">
        <v>12</v>
      </c>
      <c r="E29" s="1"/>
      <c r="F29" s="1"/>
      <c r="G29" s="19"/>
      <c r="I29" s="6"/>
      <c r="J29" s="29"/>
      <c r="K29" s="6" t="s">
        <v>12</v>
      </c>
      <c r="L29" s="6"/>
      <c r="AA29" s="3" t="s">
        <v>54</v>
      </c>
    </row>
    <row r="30" spans="1:28" ht="12.75">
      <c r="C30" s="1">
        <v>95</v>
      </c>
      <c r="D30" s="201" t="s">
        <v>9</v>
      </c>
      <c r="E30" s="202"/>
      <c r="F30" s="202"/>
      <c r="G30" s="202"/>
      <c r="H30" s="202"/>
      <c r="I30" s="202"/>
      <c r="J30" s="202"/>
      <c r="K30" s="202"/>
      <c r="L30" s="202"/>
      <c r="M30" s="202"/>
      <c r="N30" s="202"/>
      <c r="O30" s="202"/>
      <c r="P30" s="202"/>
      <c r="Q30" s="202"/>
      <c r="R30" s="202"/>
      <c r="S30" s="202"/>
      <c r="T30" s="202"/>
      <c r="U30" s="202"/>
      <c r="V30" s="202"/>
      <c r="W30" s="202"/>
      <c r="X30" s="202"/>
      <c r="Y30" s="202"/>
      <c r="Z30" s="202"/>
      <c r="AA30" s="3" t="s">
        <v>55</v>
      </c>
      <c r="AB30" s="4"/>
    </row>
    <row r="31" spans="1:28" ht="12.75">
      <c r="D31" s="201" t="s">
        <v>21</v>
      </c>
      <c r="E31" s="202"/>
      <c r="F31" s="202"/>
      <c r="G31" s="202"/>
      <c r="H31" s="202"/>
      <c r="I31" s="202"/>
      <c r="J31" s="202"/>
      <c r="K31" s="202"/>
      <c r="L31" s="202"/>
      <c r="M31" s="202"/>
      <c r="N31" s="202"/>
      <c r="O31" s="202"/>
      <c r="P31" s="202"/>
      <c r="Q31" s="202"/>
      <c r="R31" s="202"/>
      <c r="S31" s="202"/>
      <c r="T31" s="202"/>
      <c r="U31" s="202"/>
      <c r="V31" s="202"/>
      <c r="W31" s="202"/>
      <c r="X31" s="202"/>
      <c r="Y31" s="202"/>
      <c r="Z31" s="202"/>
      <c r="AB31" s="4"/>
    </row>
    <row r="32" spans="1:28" ht="12.75">
      <c r="C32" s="1">
        <v>109</v>
      </c>
      <c r="D32" s="201" t="s">
        <v>53</v>
      </c>
      <c r="E32" s="202"/>
      <c r="F32" s="202"/>
      <c r="G32" s="202"/>
      <c r="H32" s="202"/>
      <c r="I32" s="202"/>
      <c r="J32" s="202"/>
      <c r="K32" s="202"/>
      <c r="L32" s="202"/>
      <c r="M32" s="202"/>
      <c r="N32" s="202"/>
      <c r="O32" s="202"/>
      <c r="P32" s="202"/>
      <c r="Q32" s="202"/>
      <c r="R32" s="202"/>
      <c r="S32" s="202"/>
      <c r="T32" s="202"/>
      <c r="U32" s="202"/>
      <c r="V32" s="202"/>
      <c r="W32" s="202"/>
      <c r="X32" s="202"/>
      <c r="Y32" s="202"/>
      <c r="Z32" s="202"/>
      <c r="AB32" s="4"/>
    </row>
    <row r="33" spans="1:28" ht="12.75">
      <c r="C33" s="1">
        <v>445</v>
      </c>
      <c r="D33" s="201" t="s">
        <v>2</v>
      </c>
      <c r="E33" s="202"/>
      <c r="F33" s="202"/>
      <c r="G33" s="202"/>
      <c r="H33" s="202"/>
      <c r="I33" s="202"/>
      <c r="J33" s="202"/>
      <c r="K33" s="202"/>
      <c r="L33" s="202"/>
      <c r="M33" s="202"/>
      <c r="N33" s="202"/>
      <c r="O33" s="202"/>
      <c r="P33" s="202"/>
      <c r="Q33" s="202"/>
      <c r="R33" s="202"/>
      <c r="S33" s="202"/>
      <c r="T33" s="202"/>
      <c r="U33" s="202"/>
      <c r="V33" s="202"/>
      <c r="W33" s="202"/>
      <c r="X33" s="202"/>
      <c r="Y33" s="202"/>
      <c r="Z33" s="202"/>
      <c r="AB33" s="4"/>
    </row>
    <row r="34" spans="1:28" ht="12.75">
      <c r="A34" s="10"/>
      <c r="B34" s="11"/>
      <c r="C34" s="10" t="s">
        <v>12</v>
      </c>
      <c r="D34" s="13" t="s">
        <v>12</v>
      </c>
      <c r="E34" s="22"/>
      <c r="F34" s="22"/>
      <c r="G34" s="22"/>
      <c r="H34" s="22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13"/>
      <c r="AB34" s="4"/>
    </row>
    <row r="35" spans="1:28">
      <c r="AB35" s="4"/>
    </row>
    <row r="36" spans="1:28">
      <c r="B36" s="19" t="s">
        <v>36</v>
      </c>
      <c r="D36" s="4">
        <v>168</v>
      </c>
      <c r="E36" s="4">
        <v>169</v>
      </c>
      <c r="F36" s="4">
        <v>170</v>
      </c>
      <c r="G36" s="4">
        <v>171</v>
      </c>
      <c r="H36" s="4">
        <v>172</v>
      </c>
      <c r="I36" s="4">
        <v>228</v>
      </c>
      <c r="J36" s="4">
        <v>231</v>
      </c>
      <c r="K36" s="4">
        <v>232</v>
      </c>
      <c r="L36" s="4">
        <v>233</v>
      </c>
      <c r="M36" s="4">
        <v>276</v>
      </c>
      <c r="N36" s="4">
        <v>277</v>
      </c>
      <c r="O36" s="4">
        <v>278</v>
      </c>
      <c r="P36" s="4">
        <v>279</v>
      </c>
      <c r="Q36" s="4">
        <v>280</v>
      </c>
      <c r="R36" s="4">
        <v>281</v>
      </c>
      <c r="S36" s="3">
        <v>364</v>
      </c>
      <c r="T36" s="4">
        <v>428</v>
      </c>
      <c r="U36" s="4">
        <v>429</v>
      </c>
      <c r="V36" s="4">
        <v>430</v>
      </c>
      <c r="W36" s="4">
        <v>432</v>
      </c>
      <c r="X36" s="4">
        <v>619</v>
      </c>
      <c r="Y36" s="4">
        <v>620</v>
      </c>
      <c r="Z36" s="4">
        <v>623</v>
      </c>
      <c r="AA36" s="3" t="s">
        <v>26</v>
      </c>
      <c r="AB36" s="4"/>
    </row>
    <row r="37" spans="1:28">
      <c r="B37" s="2"/>
      <c r="D37" s="4">
        <v>625</v>
      </c>
      <c r="E37" s="3">
        <v>626</v>
      </c>
      <c r="F37" s="4">
        <v>629</v>
      </c>
      <c r="G37" s="4">
        <v>945</v>
      </c>
      <c r="K37" s="4"/>
      <c r="P37" s="4"/>
      <c r="Q37" s="4"/>
      <c r="R37" s="4"/>
      <c r="S37" s="4"/>
      <c r="T37" s="4"/>
      <c r="U37" s="4"/>
      <c r="V37" s="4"/>
      <c r="Y37" s="4"/>
      <c r="Z37" s="4"/>
      <c r="AA37" s="3" t="s">
        <v>32</v>
      </c>
      <c r="AB37" s="4"/>
    </row>
    <row r="38" spans="1:28">
      <c r="B38" s="2"/>
      <c r="D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3" t="s">
        <v>33</v>
      </c>
      <c r="AB38" s="4"/>
    </row>
    <row r="39" spans="1:28">
      <c r="B39" s="2" t="s">
        <v>13</v>
      </c>
      <c r="C39" s="4"/>
      <c r="D39" s="4" t="s">
        <v>12</v>
      </c>
      <c r="E39" s="4">
        <v>229</v>
      </c>
      <c r="F39" s="4">
        <v>230</v>
      </c>
      <c r="G39" s="4">
        <v>363</v>
      </c>
      <c r="H39" s="4">
        <v>365</v>
      </c>
      <c r="I39" s="4">
        <v>366</v>
      </c>
      <c r="J39" s="4">
        <v>367</v>
      </c>
      <c r="K39" s="4">
        <v>368</v>
      </c>
      <c r="L39" s="4">
        <v>431</v>
      </c>
      <c r="M39" s="4">
        <v>433</v>
      </c>
      <c r="N39" s="4">
        <v>618</v>
      </c>
      <c r="O39" s="4">
        <v>621</v>
      </c>
      <c r="P39" s="4">
        <v>622</v>
      </c>
      <c r="Q39" s="4">
        <v>624</v>
      </c>
      <c r="R39" s="4" t="s">
        <v>12</v>
      </c>
      <c r="S39" s="4">
        <v>628</v>
      </c>
      <c r="T39" s="4">
        <v>942</v>
      </c>
      <c r="U39" s="4">
        <v>943</v>
      </c>
      <c r="V39" s="4">
        <v>944</v>
      </c>
      <c r="W39" s="4">
        <v>946</v>
      </c>
      <c r="X39" s="4">
        <v>947</v>
      </c>
      <c r="AB39" s="4"/>
    </row>
    <row r="40" spans="1:28" ht="12.75">
      <c r="B40" s="2"/>
      <c r="D40" s="203" t="s">
        <v>18</v>
      </c>
      <c r="E40" s="204"/>
      <c r="F40" s="204"/>
      <c r="G40" s="204"/>
      <c r="H40" s="204"/>
      <c r="I40" s="204"/>
      <c r="J40" s="204"/>
      <c r="K40" s="204"/>
      <c r="L40" s="204"/>
      <c r="M40" s="20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B40" s="4"/>
    </row>
    <row r="41" spans="1:28" ht="12.75">
      <c r="B41" s="2"/>
      <c r="D41" s="6"/>
      <c r="E41" s="9"/>
      <c r="F41" s="9"/>
      <c r="G41" s="9"/>
      <c r="H41" s="9"/>
      <c r="I41" s="9"/>
      <c r="J41" s="9"/>
      <c r="K41" s="9"/>
      <c r="L41" s="9"/>
      <c r="M41" s="9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B41" s="4"/>
    </row>
    <row r="42" spans="1:28">
      <c r="C42" s="1" t="s">
        <v>52</v>
      </c>
      <c r="D42" s="6" t="s">
        <v>15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B42" s="4"/>
    </row>
    <row r="43" spans="1:28">
      <c r="B43" s="3" t="s">
        <v>51</v>
      </c>
      <c r="AB43" s="4"/>
    </row>
    <row r="44" spans="1:28">
      <c r="B44" s="3" t="s">
        <v>14</v>
      </c>
      <c r="AB44" s="4"/>
    </row>
    <row r="45" spans="1:28">
      <c r="B45" s="3" t="s">
        <v>16</v>
      </c>
      <c r="AB45" s="4"/>
    </row>
    <row r="46" spans="1:28">
      <c r="B46" s="3" t="s">
        <v>17</v>
      </c>
      <c r="AB46" s="4"/>
    </row>
    <row r="47" spans="1:28">
      <c r="AB47" s="4"/>
    </row>
    <row r="48" spans="1:28">
      <c r="B48" s="2"/>
      <c r="C48" s="19"/>
      <c r="D48" s="6"/>
      <c r="E48" s="6"/>
      <c r="F48" s="30"/>
      <c r="G48" s="6"/>
      <c r="H48" s="6"/>
      <c r="I48" s="6"/>
      <c r="J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B48" s="4"/>
    </row>
    <row r="49" spans="2:28">
      <c r="AB49" s="4"/>
    </row>
    <row r="50" spans="2:28">
      <c r="B50" s="2"/>
      <c r="D50" s="4"/>
      <c r="F50" s="4"/>
      <c r="K50" s="1"/>
      <c r="AB50" s="4"/>
    </row>
    <row r="51" spans="2:28">
      <c r="B51" s="2"/>
      <c r="F51" s="4"/>
      <c r="H51" s="6"/>
      <c r="U51" s="4"/>
      <c r="AB51" s="4"/>
    </row>
    <row r="52" spans="2:28">
      <c r="B52" s="2"/>
      <c r="F52" s="3"/>
      <c r="U52" s="4"/>
      <c r="AB52" s="4"/>
    </row>
    <row r="53" spans="2:28">
      <c r="B53" s="2"/>
      <c r="E53" s="3"/>
      <c r="F53" s="3"/>
      <c r="G53" s="3"/>
      <c r="I53" s="1"/>
      <c r="U53" s="4"/>
      <c r="AB53" s="4"/>
    </row>
    <row r="54" spans="2:28">
      <c r="B54" s="2"/>
      <c r="F54" s="3"/>
      <c r="U54" s="4"/>
      <c r="AB54" s="4"/>
    </row>
    <row r="55" spans="2:28">
      <c r="B55" s="2"/>
      <c r="D55" s="6"/>
      <c r="F55" s="4"/>
      <c r="K55" s="4"/>
      <c r="L55" s="4"/>
      <c r="M55" s="4"/>
      <c r="U55" s="4"/>
      <c r="AB55" s="4"/>
    </row>
    <row r="56" spans="2:28">
      <c r="B56" s="2"/>
      <c r="AB56" s="4"/>
    </row>
    <row r="57" spans="2:28">
      <c r="B57" s="2"/>
      <c r="F57" s="3"/>
    </row>
    <row r="58" spans="2:28">
      <c r="B58" s="2"/>
      <c r="F58" s="3"/>
    </row>
    <row r="59" spans="2:28">
      <c r="B59" s="2"/>
      <c r="F59" s="3"/>
    </row>
    <row r="60" spans="2:28">
      <c r="B60" s="2"/>
      <c r="E60" s="3"/>
      <c r="F60" s="4"/>
    </row>
    <row r="61" spans="2:28">
      <c r="F61" s="3"/>
    </row>
    <row r="62" spans="2:28">
      <c r="B62" s="2"/>
      <c r="C62" s="19"/>
      <c r="F62" s="3"/>
    </row>
    <row r="63" spans="2:28">
      <c r="F63" s="3"/>
    </row>
    <row r="64" spans="2:28">
      <c r="F64" s="3"/>
    </row>
    <row r="65" spans="6:6">
      <c r="F65" s="3"/>
    </row>
    <row r="66" spans="6:6">
      <c r="F66" s="3"/>
    </row>
    <row r="67" spans="6:6">
      <c r="F67" s="3"/>
    </row>
    <row r="68" spans="6:6">
      <c r="F68" s="3"/>
    </row>
    <row r="69" spans="6:6">
      <c r="F69" s="3"/>
    </row>
    <row r="70" spans="6:6">
      <c r="F70" s="3"/>
    </row>
    <row r="71" spans="6:6">
      <c r="F71" s="3"/>
    </row>
    <row r="72" spans="6:6">
      <c r="F72" s="3"/>
    </row>
    <row r="73" spans="6:6">
      <c r="F73" s="3"/>
    </row>
    <row r="74" spans="6:6">
      <c r="F74" s="3"/>
    </row>
  </sheetData>
  <mergeCells count="11">
    <mergeCell ref="D31:Z31"/>
    <mergeCell ref="D32:Z32"/>
    <mergeCell ref="D33:Z33"/>
    <mergeCell ref="D40:M40"/>
    <mergeCell ref="C10:Z10"/>
    <mergeCell ref="D11:Z11"/>
    <mergeCell ref="C16:Z16"/>
    <mergeCell ref="D30:Z30"/>
    <mergeCell ref="D12:Z12"/>
    <mergeCell ref="D14:Z14"/>
    <mergeCell ref="D15:Z15"/>
  </mergeCells>
  <phoneticPr fontId="6" type="noConversion"/>
  <pageMargins left="0.39370078740157483" right="0.39370078740157483" top="0.59055118110236227" bottom="0.39370078740157483" header="0.51181102362204722" footer="0.31496062992125984"/>
  <pageSetup paperSize="9" scale="85" orientation="landscape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42"/>
  <sheetViews>
    <sheetView workbookViewId="0">
      <pane xSplit="1" ySplit="2" topLeftCell="B9" activePane="bottomRight" state="frozen"/>
      <selection pane="topRight" activeCell="B1" sqref="B1"/>
      <selection pane="bottomLeft" activeCell="A3" sqref="A3"/>
      <selection pane="bottomRight" activeCell="K27" sqref="K27"/>
    </sheetView>
  </sheetViews>
  <sheetFormatPr baseColWidth="10" defaultColWidth="11.42578125" defaultRowHeight="12.75"/>
  <cols>
    <col min="1" max="1" width="3.140625" customWidth="1"/>
    <col min="3" max="3" width="12.28515625" customWidth="1"/>
    <col min="5" max="5" width="8.140625" customWidth="1"/>
    <col min="7" max="7" width="13.28515625" customWidth="1"/>
    <col min="8" max="8" width="12.7109375" customWidth="1"/>
    <col min="9" max="9" width="6" customWidth="1"/>
    <col min="10" max="10" width="8.28515625" style="52" customWidth="1"/>
    <col min="11" max="11" width="12.140625" style="49" customWidth="1"/>
    <col min="12" max="12" width="11.42578125" style="49"/>
    <col min="14" max="14" width="63.7109375" customWidth="1"/>
    <col min="16" max="16" width="23.42578125" customWidth="1"/>
  </cols>
  <sheetData>
    <row r="1" spans="1:14" ht="8.25" customHeight="1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</row>
    <row r="2" spans="1:14" ht="15">
      <c r="A2" s="85"/>
      <c r="B2" s="116" t="s">
        <v>1313</v>
      </c>
      <c r="C2" s="116" t="s">
        <v>1314</v>
      </c>
      <c r="D2" s="116" t="s">
        <v>1315</v>
      </c>
      <c r="E2" s="117"/>
      <c r="F2" s="116" t="s">
        <v>1313</v>
      </c>
      <c r="G2" s="116" t="s">
        <v>1314</v>
      </c>
      <c r="H2" s="116" t="s">
        <v>1315</v>
      </c>
      <c r="I2" s="85"/>
      <c r="J2" s="88" t="s">
        <v>1316</v>
      </c>
      <c r="K2" s="85"/>
      <c r="L2" s="85"/>
      <c r="M2" s="85"/>
      <c r="N2" s="88" t="s">
        <v>34</v>
      </c>
    </row>
    <row r="3" spans="1:14" ht="14.25">
      <c r="A3" s="85"/>
      <c r="B3" s="118">
        <v>1956</v>
      </c>
      <c r="C3" s="119" t="s">
        <v>1850</v>
      </c>
      <c r="D3" s="119" t="s">
        <v>793</v>
      </c>
      <c r="E3" s="118"/>
      <c r="F3" s="118">
        <v>1976</v>
      </c>
      <c r="G3" s="118" t="s">
        <v>1318</v>
      </c>
      <c r="H3" s="118" t="s">
        <v>1319</v>
      </c>
      <c r="I3" s="85"/>
      <c r="J3" s="89">
        <v>1956</v>
      </c>
      <c r="K3" s="92" t="s">
        <v>1317</v>
      </c>
      <c r="L3" s="92" t="s">
        <v>468</v>
      </c>
      <c r="N3" s="71" t="s">
        <v>1407</v>
      </c>
    </row>
    <row r="4" spans="1:14" ht="14.25">
      <c r="A4" s="85"/>
      <c r="B4" s="118">
        <v>1957</v>
      </c>
      <c r="C4" s="118" t="s">
        <v>485</v>
      </c>
      <c r="D4" s="118" t="s">
        <v>163</v>
      </c>
      <c r="E4" s="118"/>
      <c r="F4" s="118">
        <v>1977</v>
      </c>
      <c r="G4" s="118" t="s">
        <v>1320</v>
      </c>
      <c r="H4" s="118" t="s">
        <v>1321</v>
      </c>
      <c r="I4" s="85"/>
      <c r="J4" s="89">
        <v>1957</v>
      </c>
      <c r="K4" s="92" t="s">
        <v>485</v>
      </c>
      <c r="L4" s="92" t="s">
        <v>163</v>
      </c>
      <c r="N4" s="71" t="s">
        <v>1408</v>
      </c>
    </row>
    <row r="5" spans="1:14" ht="14.25">
      <c r="A5" s="85"/>
      <c r="B5" s="118">
        <v>1958</v>
      </c>
      <c r="C5" s="119" t="s">
        <v>944</v>
      </c>
      <c r="D5" s="118" t="s">
        <v>723</v>
      </c>
      <c r="E5" s="118"/>
      <c r="F5" s="118">
        <v>1978</v>
      </c>
      <c r="G5" s="118" t="s">
        <v>1322</v>
      </c>
      <c r="H5" s="118" t="s">
        <v>1323</v>
      </c>
      <c r="I5" s="85"/>
      <c r="J5" s="89">
        <v>1958</v>
      </c>
      <c r="K5" s="92" t="s">
        <v>166</v>
      </c>
      <c r="L5" s="92" t="s">
        <v>723</v>
      </c>
    </row>
    <row r="6" spans="1:14" ht="14.25">
      <c r="A6" s="85"/>
      <c r="B6" s="118">
        <v>1959</v>
      </c>
      <c r="C6" s="118" t="s">
        <v>257</v>
      </c>
      <c r="D6" s="118" t="s">
        <v>393</v>
      </c>
      <c r="E6" s="118"/>
      <c r="F6" s="118">
        <v>1979</v>
      </c>
      <c r="G6" s="120" t="s">
        <v>1324</v>
      </c>
      <c r="H6" s="120" t="s">
        <v>1325</v>
      </c>
      <c r="I6" s="85"/>
      <c r="J6" s="89">
        <v>1959</v>
      </c>
      <c r="K6" s="92" t="s">
        <v>257</v>
      </c>
      <c r="L6" s="92" t="s">
        <v>393</v>
      </c>
    </row>
    <row r="7" spans="1:14" ht="14.25">
      <c r="A7" s="85"/>
      <c r="B7" s="118">
        <v>1960</v>
      </c>
      <c r="C7" s="119" t="s">
        <v>785</v>
      </c>
      <c r="D7" s="118" t="s">
        <v>1677</v>
      </c>
      <c r="E7" s="118"/>
      <c r="F7" s="118">
        <v>1980</v>
      </c>
      <c r="G7" s="118" t="s">
        <v>1327</v>
      </c>
      <c r="H7" s="120" t="s">
        <v>1199</v>
      </c>
      <c r="I7" s="85"/>
      <c r="J7" s="89">
        <v>1960</v>
      </c>
      <c r="K7" s="92" t="s">
        <v>595</v>
      </c>
      <c r="L7" s="92" t="s">
        <v>1326</v>
      </c>
      <c r="M7" t="s">
        <v>12</v>
      </c>
    </row>
    <row r="8" spans="1:14" ht="14.25">
      <c r="A8" s="85"/>
      <c r="B8" s="118">
        <v>1961</v>
      </c>
      <c r="C8" s="118" t="s">
        <v>1328</v>
      </c>
      <c r="D8" s="118" t="s">
        <v>1329</v>
      </c>
      <c r="E8" s="118"/>
      <c r="F8" s="118">
        <v>1981</v>
      </c>
      <c r="G8" s="118" t="s">
        <v>1330</v>
      </c>
      <c r="H8" s="118" t="s">
        <v>1331</v>
      </c>
      <c r="I8" s="85"/>
      <c r="J8" s="89">
        <v>1961</v>
      </c>
      <c r="K8" s="92" t="s">
        <v>1328</v>
      </c>
      <c r="L8" s="93" t="s">
        <v>1335</v>
      </c>
    </row>
    <row r="9" spans="1:14" ht="14.25">
      <c r="A9" s="85"/>
      <c r="B9" s="118">
        <v>1962</v>
      </c>
      <c r="C9" s="137" t="s">
        <v>1972</v>
      </c>
      <c r="D9" s="118" t="s">
        <v>1332</v>
      </c>
      <c r="E9" s="118"/>
      <c r="F9" s="118">
        <v>1982</v>
      </c>
      <c r="G9" s="118" t="s">
        <v>1333</v>
      </c>
      <c r="H9" s="118" t="s">
        <v>1334</v>
      </c>
      <c r="I9" s="85"/>
      <c r="J9" s="89">
        <v>1962</v>
      </c>
      <c r="K9" s="92" t="s">
        <v>1069</v>
      </c>
      <c r="L9" s="92" t="s">
        <v>1340</v>
      </c>
      <c r="N9" s="90" t="s">
        <v>12</v>
      </c>
    </row>
    <row r="10" spans="1:14" ht="14.25">
      <c r="A10" s="85"/>
      <c r="B10" s="118">
        <v>1963</v>
      </c>
      <c r="C10" s="118" t="s">
        <v>1336</v>
      </c>
      <c r="D10" s="118" t="s">
        <v>1337</v>
      </c>
      <c r="E10" s="118"/>
      <c r="F10" s="118">
        <v>1983</v>
      </c>
      <c r="G10" s="118" t="s">
        <v>1338</v>
      </c>
      <c r="H10" s="120" t="s">
        <v>1339</v>
      </c>
      <c r="I10" s="85"/>
      <c r="J10" s="89">
        <v>1963</v>
      </c>
      <c r="K10" s="92" t="s">
        <v>1336</v>
      </c>
      <c r="L10" s="92" t="s">
        <v>1345</v>
      </c>
    </row>
    <row r="11" spans="1:14" ht="14.25">
      <c r="A11" s="85"/>
      <c r="B11" s="118">
        <v>1964</v>
      </c>
      <c r="C11" s="136" t="s">
        <v>1938</v>
      </c>
      <c r="D11" s="118" t="s">
        <v>1342</v>
      </c>
      <c r="E11" s="118"/>
      <c r="F11" s="118">
        <v>1984</v>
      </c>
      <c r="G11" s="120" t="s">
        <v>1343</v>
      </c>
      <c r="H11" s="118" t="s">
        <v>1344</v>
      </c>
      <c r="I11" s="85"/>
      <c r="J11" s="89">
        <v>1964</v>
      </c>
      <c r="K11" s="92" t="s">
        <v>1341</v>
      </c>
      <c r="L11" s="92" t="s">
        <v>1342</v>
      </c>
    </row>
    <row r="12" spans="1:14" ht="14.25">
      <c r="A12" s="85"/>
      <c r="B12" s="118">
        <v>1965</v>
      </c>
      <c r="C12" s="136" t="s">
        <v>1939</v>
      </c>
      <c r="D12" s="118" t="s">
        <v>1347</v>
      </c>
      <c r="E12" s="118"/>
      <c r="F12" s="118">
        <v>1985</v>
      </c>
      <c r="G12" s="118" t="s">
        <v>1348</v>
      </c>
      <c r="H12" s="118" t="s">
        <v>1349</v>
      </c>
      <c r="I12" s="85"/>
      <c r="J12" s="89">
        <v>1965</v>
      </c>
      <c r="K12" s="92" t="s">
        <v>1346</v>
      </c>
      <c r="L12" s="92" t="s">
        <v>1347</v>
      </c>
    </row>
    <row r="13" spans="1:14" ht="14.25">
      <c r="A13" s="85"/>
      <c r="B13" s="118">
        <v>1966</v>
      </c>
      <c r="C13" s="118" t="s">
        <v>1350</v>
      </c>
      <c r="D13" s="136" t="s">
        <v>1363</v>
      </c>
      <c r="E13" s="118"/>
      <c r="F13" s="118">
        <v>1986</v>
      </c>
      <c r="G13" s="118" t="s">
        <v>1352</v>
      </c>
      <c r="H13" s="120" t="s">
        <v>1353</v>
      </c>
      <c r="I13" s="85"/>
      <c r="J13" s="89">
        <v>1966</v>
      </c>
      <c r="K13" s="92" t="s">
        <v>1358</v>
      </c>
      <c r="L13" s="92" t="s">
        <v>1351</v>
      </c>
    </row>
    <row r="14" spans="1:14" ht="14.25">
      <c r="A14" s="85"/>
      <c r="B14" s="118">
        <v>1967</v>
      </c>
      <c r="C14" s="120" t="s">
        <v>1354</v>
      </c>
      <c r="D14" s="118" t="s">
        <v>1355</v>
      </c>
      <c r="E14" s="118"/>
      <c r="F14" s="118">
        <v>1987</v>
      </c>
      <c r="G14" s="118" t="s">
        <v>1356</v>
      </c>
      <c r="H14" s="118" t="s">
        <v>1357</v>
      </c>
      <c r="I14" s="85"/>
      <c r="J14" s="89">
        <v>1967</v>
      </c>
      <c r="K14" s="92" t="s">
        <v>1363</v>
      </c>
      <c r="L14" s="92" t="s">
        <v>1355</v>
      </c>
    </row>
    <row r="15" spans="1:14" ht="14.25">
      <c r="A15" s="85"/>
      <c r="B15" s="118">
        <v>1968</v>
      </c>
      <c r="C15" s="118" t="s">
        <v>1359</v>
      </c>
      <c r="D15" s="118" t="s">
        <v>1360</v>
      </c>
      <c r="E15" s="118"/>
      <c r="F15" s="118">
        <v>1988</v>
      </c>
      <c r="G15" s="118" t="s">
        <v>1361</v>
      </c>
      <c r="H15" s="118" t="s">
        <v>1362</v>
      </c>
      <c r="I15" s="85"/>
      <c r="J15" s="89">
        <v>1968</v>
      </c>
      <c r="K15" s="92" t="s">
        <v>1359</v>
      </c>
      <c r="L15" s="92" t="s">
        <v>1360</v>
      </c>
    </row>
    <row r="16" spans="1:14" ht="14.25">
      <c r="A16" s="85"/>
      <c r="B16" s="118">
        <v>1969</v>
      </c>
      <c r="C16" s="118" t="s">
        <v>1364</v>
      </c>
      <c r="D16" s="118" t="s">
        <v>1365</v>
      </c>
      <c r="E16" s="118"/>
      <c r="F16" s="118">
        <v>1989</v>
      </c>
      <c r="G16" s="118" t="s">
        <v>1366</v>
      </c>
      <c r="H16" s="120" t="s">
        <v>1367</v>
      </c>
      <c r="I16" s="85"/>
      <c r="J16" s="89">
        <v>1969</v>
      </c>
      <c r="K16" s="92" t="s">
        <v>1372</v>
      </c>
      <c r="L16" s="92" t="s">
        <v>1365</v>
      </c>
      <c r="N16" t="s">
        <v>1373</v>
      </c>
    </row>
    <row r="17" spans="1:14" ht="14.25">
      <c r="A17" s="85"/>
      <c r="B17" s="118">
        <v>1970</v>
      </c>
      <c r="C17" s="136" t="s">
        <v>1940</v>
      </c>
      <c r="D17" s="118" t="s">
        <v>1369</v>
      </c>
      <c r="E17" s="118"/>
      <c r="F17" s="118">
        <v>1990</v>
      </c>
      <c r="G17" s="120" t="s">
        <v>1370</v>
      </c>
      <c r="H17" s="118" t="s">
        <v>1371</v>
      </c>
      <c r="I17" s="85"/>
      <c r="J17" s="89">
        <v>1970</v>
      </c>
      <c r="K17" s="92" t="s">
        <v>1368</v>
      </c>
      <c r="L17" s="92" t="s">
        <v>1369</v>
      </c>
      <c r="N17" t="s">
        <v>1378</v>
      </c>
    </row>
    <row r="18" spans="1:14" ht="14.25">
      <c r="A18" s="85"/>
      <c r="B18" s="118">
        <v>1971</v>
      </c>
      <c r="C18" s="118" t="s">
        <v>1374</v>
      </c>
      <c r="D18" s="120" t="s">
        <v>1375</v>
      </c>
      <c r="E18" s="118"/>
      <c r="F18" s="118">
        <v>1991</v>
      </c>
      <c r="G18" s="118" t="s">
        <v>1376</v>
      </c>
      <c r="H18" s="120" t="s">
        <v>1377</v>
      </c>
      <c r="I18" s="85"/>
      <c r="J18" s="89">
        <v>1971</v>
      </c>
      <c r="K18" s="92" t="s">
        <v>1374</v>
      </c>
      <c r="L18" s="92" t="s">
        <v>1375</v>
      </c>
    </row>
    <row r="19" spans="1:14" ht="14.25">
      <c r="A19" s="85"/>
      <c r="B19" s="118">
        <v>1972</v>
      </c>
      <c r="C19" s="136" t="s">
        <v>1941</v>
      </c>
      <c r="D19" s="118" t="s">
        <v>1380</v>
      </c>
      <c r="E19" s="118"/>
      <c r="F19" s="118">
        <v>1992</v>
      </c>
      <c r="G19" s="118" t="s">
        <v>1381</v>
      </c>
      <c r="H19" s="120" t="s">
        <v>1382</v>
      </c>
      <c r="I19" s="85"/>
      <c r="J19" s="89">
        <v>1972</v>
      </c>
      <c r="K19" s="92" t="s">
        <v>1379</v>
      </c>
      <c r="L19" s="92" t="s">
        <v>1380</v>
      </c>
      <c r="N19" t="s">
        <v>1378</v>
      </c>
    </row>
    <row r="20" spans="1:14" ht="14.25">
      <c r="A20" s="85"/>
      <c r="B20" s="118">
        <v>1973</v>
      </c>
      <c r="C20" s="120" t="s">
        <v>1383</v>
      </c>
      <c r="D20" s="118" t="s">
        <v>1384</v>
      </c>
      <c r="E20" s="118"/>
      <c r="F20" s="118">
        <v>1993</v>
      </c>
      <c r="G20" s="118" t="s">
        <v>1385</v>
      </c>
      <c r="H20" s="120" t="s">
        <v>1386</v>
      </c>
      <c r="I20" s="85"/>
      <c r="J20" s="89">
        <v>1973</v>
      </c>
      <c r="K20" s="92" t="s">
        <v>1383</v>
      </c>
      <c r="L20" s="92" t="s">
        <v>1391</v>
      </c>
      <c r="N20" t="s">
        <v>1378</v>
      </c>
    </row>
    <row r="21" spans="1:14" ht="14.25">
      <c r="A21" s="85"/>
      <c r="B21" s="118">
        <v>1974</v>
      </c>
      <c r="C21" s="118" t="s">
        <v>1387</v>
      </c>
      <c r="D21" s="118" t="s">
        <v>1388</v>
      </c>
      <c r="E21" s="118"/>
      <c r="F21" s="118">
        <v>1994</v>
      </c>
      <c r="G21" s="118" t="s">
        <v>1389</v>
      </c>
      <c r="H21" s="120" t="s">
        <v>1390</v>
      </c>
      <c r="I21" s="85"/>
      <c r="J21" s="89">
        <v>1974</v>
      </c>
      <c r="K21" s="92" t="s">
        <v>1387</v>
      </c>
      <c r="L21" s="92" t="s">
        <v>1388</v>
      </c>
    </row>
    <row r="22" spans="1:14" ht="14.25">
      <c r="A22" s="85"/>
      <c r="B22" s="118">
        <v>1975</v>
      </c>
      <c r="C22" s="118" t="s">
        <v>1392</v>
      </c>
      <c r="D22" s="136" t="s">
        <v>1942</v>
      </c>
      <c r="E22" s="118"/>
      <c r="F22" s="118">
        <v>1995</v>
      </c>
      <c r="G22" s="118" t="s">
        <v>1394</v>
      </c>
      <c r="H22" s="120" t="s">
        <v>1395</v>
      </c>
      <c r="I22" s="85"/>
      <c r="J22" s="89">
        <v>1975</v>
      </c>
      <c r="K22" s="92" t="s">
        <v>1392</v>
      </c>
      <c r="L22" s="92" t="s">
        <v>1393</v>
      </c>
    </row>
    <row r="23" spans="1:14" ht="15.75">
      <c r="A23" s="85"/>
      <c r="B23" s="86"/>
      <c r="C23" s="86"/>
      <c r="D23" s="86"/>
      <c r="E23" s="87"/>
      <c r="F23" s="86"/>
      <c r="G23" s="86"/>
      <c r="H23" s="86"/>
      <c r="I23" s="85"/>
      <c r="J23" s="89">
        <v>1976</v>
      </c>
      <c r="K23" s="92" t="s">
        <v>1318</v>
      </c>
      <c r="L23" s="92" t="s">
        <v>1319</v>
      </c>
    </row>
    <row r="24" spans="1:14" ht="15">
      <c r="E24" s="91"/>
      <c r="J24" s="89">
        <v>1977</v>
      </c>
      <c r="K24" s="92" t="s">
        <v>1320</v>
      </c>
      <c r="L24" s="92" t="s">
        <v>1321</v>
      </c>
      <c r="N24" t="s">
        <v>1396</v>
      </c>
    </row>
    <row r="25" spans="1:14" ht="14.25">
      <c r="J25" s="89">
        <v>1978</v>
      </c>
      <c r="K25" s="92" t="s">
        <v>1322</v>
      </c>
      <c r="L25" s="92" t="s">
        <v>1323</v>
      </c>
      <c r="N25" t="s">
        <v>1396</v>
      </c>
    </row>
    <row r="26" spans="1:14" ht="14.25">
      <c r="J26" s="89">
        <v>1979</v>
      </c>
      <c r="K26" s="92" t="s">
        <v>1324</v>
      </c>
      <c r="L26" s="92" t="s">
        <v>1325</v>
      </c>
    </row>
    <row r="27" spans="1:14" ht="14.25">
      <c r="J27" s="89">
        <v>1980</v>
      </c>
      <c r="K27" s="92" t="s">
        <v>1327</v>
      </c>
      <c r="L27" s="92" t="s">
        <v>1397</v>
      </c>
    </row>
    <row r="28" spans="1:14" ht="14.25">
      <c r="J28" s="89">
        <v>1981</v>
      </c>
      <c r="K28" s="92" t="s">
        <v>1330</v>
      </c>
      <c r="L28" s="92" t="s">
        <v>1331</v>
      </c>
      <c r="N28" t="s">
        <v>1398</v>
      </c>
    </row>
    <row r="29" spans="1:14" ht="14.25">
      <c r="J29" s="89">
        <v>1982</v>
      </c>
      <c r="K29" s="92" t="s">
        <v>1333</v>
      </c>
      <c r="L29" s="92" t="s">
        <v>1334</v>
      </c>
      <c r="N29" t="s">
        <v>1399</v>
      </c>
    </row>
    <row r="30" spans="1:14" ht="14.25">
      <c r="J30" s="89">
        <v>1983</v>
      </c>
      <c r="K30" s="92" t="s">
        <v>1400</v>
      </c>
      <c r="L30" s="92" t="s">
        <v>1339</v>
      </c>
    </row>
    <row r="31" spans="1:14" ht="14.25">
      <c r="J31" s="89">
        <v>1984</v>
      </c>
      <c r="K31" s="92" t="s">
        <v>1343</v>
      </c>
      <c r="L31" s="92" t="s">
        <v>1344</v>
      </c>
    </row>
    <row r="32" spans="1:14" ht="14.25">
      <c r="J32" s="89">
        <v>1985</v>
      </c>
      <c r="K32" s="92" t="s">
        <v>1348</v>
      </c>
      <c r="L32" s="92" t="s">
        <v>1349</v>
      </c>
    </row>
    <row r="33" spans="10:14" ht="14.25">
      <c r="J33" s="89">
        <v>1986</v>
      </c>
      <c r="K33" s="92" t="s">
        <v>1352</v>
      </c>
      <c r="L33" s="92" t="s">
        <v>1353</v>
      </c>
    </row>
    <row r="34" spans="10:14" ht="14.25">
      <c r="J34" s="89">
        <v>1987</v>
      </c>
      <c r="K34" s="92" t="s">
        <v>1401</v>
      </c>
      <c r="L34" s="92" t="s">
        <v>1402</v>
      </c>
    </row>
    <row r="35" spans="10:14" ht="14.25">
      <c r="J35" s="89">
        <v>1988</v>
      </c>
      <c r="K35" s="92" t="s">
        <v>1361</v>
      </c>
      <c r="L35" s="92" t="s">
        <v>1362</v>
      </c>
    </row>
    <row r="36" spans="10:14" ht="14.25">
      <c r="J36" s="89">
        <v>1989</v>
      </c>
      <c r="K36" s="93" t="s">
        <v>1366</v>
      </c>
      <c r="L36" s="92" t="s">
        <v>1403</v>
      </c>
    </row>
    <row r="37" spans="10:14" ht="14.25">
      <c r="J37" s="89">
        <v>1990</v>
      </c>
      <c r="K37" s="92" t="s">
        <v>1370</v>
      </c>
      <c r="L37" s="93" t="s">
        <v>1371</v>
      </c>
    </row>
    <row r="38" spans="10:14" ht="14.25">
      <c r="J38" s="89">
        <v>1991</v>
      </c>
      <c r="K38" s="92" t="s">
        <v>1376</v>
      </c>
      <c r="L38" s="92" t="s">
        <v>1377</v>
      </c>
    </row>
    <row r="39" spans="10:14" ht="14.25">
      <c r="J39" s="89">
        <v>1992</v>
      </c>
      <c r="K39" s="93" t="s">
        <v>1404</v>
      </c>
      <c r="L39" s="92" t="s">
        <v>1382</v>
      </c>
    </row>
    <row r="40" spans="10:14" ht="14.25">
      <c r="J40" s="89">
        <v>1993</v>
      </c>
      <c r="K40" s="93" t="s">
        <v>1385</v>
      </c>
      <c r="L40" s="92" t="s">
        <v>1386</v>
      </c>
    </row>
    <row r="41" spans="10:14" ht="14.25">
      <c r="J41" s="89">
        <v>1994</v>
      </c>
      <c r="K41" s="92" t="s">
        <v>1405</v>
      </c>
      <c r="L41" s="92" t="s">
        <v>1390</v>
      </c>
      <c r="N41" t="s">
        <v>1406</v>
      </c>
    </row>
    <row r="42" spans="10:14" ht="14.25">
      <c r="J42" s="89">
        <v>1995</v>
      </c>
      <c r="K42" s="92" t="s">
        <v>1394</v>
      </c>
      <c r="L42" s="92" t="s">
        <v>1395</v>
      </c>
    </row>
  </sheetData>
  <hyperlinks>
    <hyperlink ref="C11" r:id="rId1"/>
    <hyperlink ref="C12" r:id="rId2"/>
    <hyperlink ref="C17" r:id="rId3"/>
    <hyperlink ref="C19" r:id="rId4"/>
    <hyperlink ref="D22" r:id="rId5"/>
    <hyperlink ref="D13" r:id="rId6"/>
  </hyperlink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B2:J6"/>
  <sheetViews>
    <sheetView workbookViewId="0">
      <selection activeCell="H29" sqref="H29"/>
    </sheetView>
  </sheetViews>
  <sheetFormatPr baseColWidth="10" defaultRowHeight="12.75"/>
  <cols>
    <col min="1" max="1" width="4.42578125" customWidth="1"/>
    <col min="3" max="3" width="23.7109375" customWidth="1"/>
    <col min="8" max="8" width="13.42578125" customWidth="1"/>
    <col min="9" max="9" width="23.28515625" customWidth="1"/>
  </cols>
  <sheetData>
    <row r="2" spans="2:10">
      <c r="B2" s="165" t="s">
        <v>2041</v>
      </c>
      <c r="C2" s="165" t="s">
        <v>2042</v>
      </c>
      <c r="D2" s="206" t="s">
        <v>2043</v>
      </c>
      <c r="E2" s="206" t="s">
        <v>2030</v>
      </c>
      <c r="F2" s="206" t="s">
        <v>2031</v>
      </c>
      <c r="G2" s="210"/>
      <c r="H2" s="210"/>
      <c r="I2" s="165" t="s">
        <v>2044</v>
      </c>
      <c r="J2" s="168"/>
    </row>
    <row r="3" spans="2:10">
      <c r="B3" s="173" t="s">
        <v>2037</v>
      </c>
      <c r="C3" s="166" t="s">
        <v>2032</v>
      </c>
      <c r="D3" s="207" t="s">
        <v>2045</v>
      </c>
      <c r="E3" s="208"/>
      <c r="F3" s="211" t="s">
        <v>2033</v>
      </c>
      <c r="G3" s="212"/>
      <c r="H3" s="212"/>
      <c r="I3" s="151" t="s">
        <v>2135</v>
      </c>
      <c r="J3" s="168"/>
    </row>
    <row r="4" spans="2:10">
      <c r="B4" s="173" t="s">
        <v>2038</v>
      </c>
      <c r="C4" s="166" t="s">
        <v>2032</v>
      </c>
      <c r="D4" s="207" t="s">
        <v>2045</v>
      </c>
      <c r="E4" s="208"/>
      <c r="F4" s="211" t="s">
        <v>2033</v>
      </c>
      <c r="G4" s="212"/>
      <c r="H4" s="212"/>
      <c r="I4" s="151" t="s">
        <v>2047</v>
      </c>
      <c r="J4" s="168"/>
    </row>
    <row r="5" spans="2:10" ht="14.25">
      <c r="B5" s="173" t="s">
        <v>2039</v>
      </c>
      <c r="C5" s="166" t="s">
        <v>2032</v>
      </c>
      <c r="D5" s="207" t="s">
        <v>2045</v>
      </c>
      <c r="E5" s="208"/>
      <c r="F5" s="213" t="s">
        <v>2035</v>
      </c>
      <c r="G5" s="212"/>
      <c r="H5" s="212"/>
      <c r="I5" s="151" t="s">
        <v>2034</v>
      </c>
      <c r="J5" s="168"/>
    </row>
    <row r="6" spans="2:10" ht="14.25">
      <c r="B6" s="173" t="s">
        <v>2040</v>
      </c>
      <c r="C6" s="167" t="s">
        <v>2032</v>
      </c>
      <c r="D6" s="209" t="s">
        <v>2046</v>
      </c>
      <c r="E6" s="208"/>
      <c r="F6" s="214" t="s">
        <v>2036</v>
      </c>
      <c r="G6" s="212"/>
      <c r="H6" s="212"/>
      <c r="I6" s="151" t="s">
        <v>2034</v>
      </c>
      <c r="J6" s="168"/>
    </row>
  </sheetData>
  <mergeCells count="10">
    <mergeCell ref="D5:E5"/>
    <mergeCell ref="F5:H5"/>
    <mergeCell ref="D6:E6"/>
    <mergeCell ref="F6:H6"/>
    <mergeCell ref="D2:E2"/>
    <mergeCell ref="F2:H2"/>
    <mergeCell ref="D3:E3"/>
    <mergeCell ref="F3:H3"/>
    <mergeCell ref="D4:E4"/>
    <mergeCell ref="F4:H4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B1:G3"/>
  <sheetViews>
    <sheetView workbookViewId="0">
      <selection activeCell="F18" sqref="F18"/>
    </sheetView>
  </sheetViews>
  <sheetFormatPr baseColWidth="10" defaultColWidth="11.5703125" defaultRowHeight="12.75"/>
  <cols>
    <col min="1" max="1" width="4.7109375" style="187" customWidth="1"/>
    <col min="2" max="2" width="21.28515625" style="187" customWidth="1"/>
    <col min="3" max="3" width="12.140625" style="187" bestFit="1" customWidth="1"/>
    <col min="4" max="4" width="13" style="187" customWidth="1"/>
    <col min="5" max="5" width="21.7109375" style="187" customWidth="1"/>
    <col min="6" max="6" width="27.28515625" style="108" customWidth="1"/>
    <col min="7" max="7" width="53.140625" style="187" customWidth="1"/>
    <col min="8" max="16384" width="11.5703125" style="187"/>
  </cols>
  <sheetData>
    <row r="1" spans="2:7" ht="13.5" thickBot="1"/>
    <row r="2" spans="2:7" ht="39" thickBot="1">
      <c r="B2" s="189" t="s">
        <v>2199</v>
      </c>
      <c r="C2" s="190" t="s">
        <v>2207</v>
      </c>
      <c r="D2" s="191" t="s">
        <v>2200</v>
      </c>
      <c r="E2" s="197" t="s">
        <v>2203</v>
      </c>
      <c r="F2" s="198" t="s">
        <v>2204</v>
      </c>
      <c r="G2" s="199"/>
    </row>
    <row r="3" spans="2:7" ht="26.25" thickBot="1">
      <c r="B3" s="189" t="s">
        <v>2199</v>
      </c>
      <c r="C3" s="190" t="s">
        <v>2208</v>
      </c>
      <c r="D3" s="191" t="s">
        <v>2200</v>
      </c>
      <c r="E3" s="192" t="s">
        <v>2201</v>
      </c>
      <c r="F3" s="193" t="s">
        <v>2205</v>
      </c>
      <c r="G3" s="194" t="s">
        <v>2202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G49"/>
  <sheetViews>
    <sheetView workbookViewId="0">
      <selection activeCell="C36" sqref="C36"/>
    </sheetView>
  </sheetViews>
  <sheetFormatPr baseColWidth="10" defaultColWidth="11.42578125" defaultRowHeight="12.75"/>
  <cols>
    <col min="1" max="1" width="1.85546875" customWidth="1"/>
    <col min="2" max="2" width="18.85546875" bestFit="1" customWidth="1"/>
    <col min="3" max="3" width="86.28515625" customWidth="1"/>
    <col min="4" max="4" width="3.28515625" customWidth="1"/>
    <col min="5" max="5" width="15.5703125" style="50" customWidth="1"/>
    <col min="6" max="6" width="20.42578125" customWidth="1"/>
  </cols>
  <sheetData>
    <row r="1" spans="2:6" ht="8.25" customHeight="1"/>
    <row r="2" spans="2:6">
      <c r="B2" s="106" t="s">
        <v>828</v>
      </c>
      <c r="C2" s="106" t="s">
        <v>1798</v>
      </c>
      <c r="E2" s="107" t="s">
        <v>1799</v>
      </c>
      <c r="F2" s="106" t="s">
        <v>1800</v>
      </c>
    </row>
    <row r="3" spans="2:6">
      <c r="B3" s="49" t="s">
        <v>11</v>
      </c>
      <c r="C3" s="49" t="s">
        <v>1869</v>
      </c>
      <c r="E3" s="52" t="s">
        <v>949</v>
      </c>
      <c r="F3" s="49" t="s">
        <v>1841</v>
      </c>
    </row>
    <row r="4" spans="2:6">
      <c r="C4" s="49" t="s">
        <v>1868</v>
      </c>
      <c r="E4" s="52" t="s">
        <v>1255</v>
      </c>
      <c r="F4" s="49" t="s">
        <v>1801</v>
      </c>
    </row>
    <row r="5" spans="2:6">
      <c r="E5" s="52" t="s">
        <v>824</v>
      </c>
      <c r="F5" s="49" t="s">
        <v>1802</v>
      </c>
    </row>
    <row r="6" spans="2:6">
      <c r="B6" s="106" t="s">
        <v>1804</v>
      </c>
      <c r="C6" s="106" t="s">
        <v>1798</v>
      </c>
      <c r="E6" s="52" t="s">
        <v>1044</v>
      </c>
      <c r="F6" s="49" t="s">
        <v>1803</v>
      </c>
    </row>
    <row r="7" spans="2:6">
      <c r="B7" s="49" t="s">
        <v>1806</v>
      </c>
      <c r="C7" s="49" t="s">
        <v>1807</v>
      </c>
      <c r="E7" s="52" t="s">
        <v>823</v>
      </c>
      <c r="F7" s="49" t="s">
        <v>1805</v>
      </c>
    </row>
    <row r="8" spans="2:6">
      <c r="B8" s="49" t="s">
        <v>1809</v>
      </c>
      <c r="C8" s="49" t="s">
        <v>1810</v>
      </c>
      <c r="E8" s="52" t="s">
        <v>880</v>
      </c>
      <c r="F8" s="49" t="s">
        <v>1808</v>
      </c>
    </row>
    <row r="9" spans="2:6">
      <c r="B9" s="49" t="s">
        <v>829</v>
      </c>
      <c r="C9" s="49" t="s">
        <v>1863</v>
      </c>
      <c r="E9" s="52"/>
      <c r="F9" s="49"/>
    </row>
    <row r="10" spans="2:6">
      <c r="B10" s="125" t="s">
        <v>1193</v>
      </c>
      <c r="C10" s="110" t="s">
        <v>1851</v>
      </c>
      <c r="E10" s="52"/>
      <c r="F10" s="49"/>
    </row>
    <row r="11" spans="2:6">
      <c r="B11" s="125" t="s">
        <v>1102</v>
      </c>
      <c r="C11" s="110" t="s">
        <v>1847</v>
      </c>
      <c r="E11" s="52"/>
      <c r="F11" s="49"/>
    </row>
    <row r="12" spans="2:6">
      <c r="B12" s="125" t="s">
        <v>1103</v>
      </c>
      <c r="C12" s="110" t="s">
        <v>1852</v>
      </c>
      <c r="E12" s="52"/>
      <c r="F12" s="49"/>
    </row>
    <row r="13" spans="2:6">
      <c r="B13" s="125" t="s">
        <v>1121</v>
      </c>
      <c r="C13" s="99" t="s">
        <v>1104</v>
      </c>
      <c r="E13" s="52"/>
      <c r="F13" s="49"/>
    </row>
    <row r="14" spans="2:6">
      <c r="B14" s="125" t="s">
        <v>1164</v>
      </c>
      <c r="C14" s="99" t="s">
        <v>1165</v>
      </c>
      <c r="E14" s="52"/>
      <c r="F14" s="49"/>
    </row>
    <row r="15" spans="2:6">
      <c r="B15" s="125" t="s">
        <v>1446</v>
      </c>
      <c r="C15" s="99" t="s">
        <v>1864</v>
      </c>
      <c r="E15" s="52"/>
      <c r="F15" s="49"/>
    </row>
    <row r="16" spans="2:6">
      <c r="B16" s="49"/>
      <c r="C16" s="49"/>
    </row>
    <row r="17" spans="2:7">
      <c r="B17" s="106" t="s">
        <v>1811</v>
      </c>
      <c r="C17" s="106" t="s">
        <v>827</v>
      </c>
    </row>
    <row r="18" spans="2:7">
      <c r="B18" s="49" t="s">
        <v>1812</v>
      </c>
      <c r="C18" s="49" t="s">
        <v>1813</v>
      </c>
    </row>
    <row r="19" spans="2:7">
      <c r="C19" s="49" t="s">
        <v>1814</v>
      </c>
      <c r="G19" s="52"/>
    </row>
    <row r="20" spans="2:7">
      <c r="C20" s="49" t="s">
        <v>1815</v>
      </c>
    </row>
    <row r="21" spans="2:7">
      <c r="C21" s="49" t="s">
        <v>1816</v>
      </c>
    </row>
    <row r="22" spans="2:7">
      <c r="B22" s="49" t="s">
        <v>1817</v>
      </c>
      <c r="C22" s="49" t="s">
        <v>1818</v>
      </c>
    </row>
    <row r="23" spans="2:7">
      <c r="B23" s="49" t="s">
        <v>803</v>
      </c>
      <c r="C23" s="49" t="s">
        <v>1867</v>
      </c>
    </row>
    <row r="24" spans="2:7">
      <c r="B24" s="49" t="s">
        <v>1819</v>
      </c>
      <c r="C24" s="132" t="s">
        <v>1866</v>
      </c>
    </row>
    <row r="26" spans="2:7">
      <c r="B26" s="106" t="s">
        <v>1820</v>
      </c>
      <c r="C26" s="106" t="s">
        <v>827</v>
      </c>
    </row>
    <row r="27" spans="2:7">
      <c r="B27" s="49" t="s">
        <v>1821</v>
      </c>
      <c r="C27" s="49" t="s">
        <v>1822</v>
      </c>
    </row>
    <row r="28" spans="2:7">
      <c r="B28" s="49"/>
      <c r="C28" s="49"/>
    </row>
    <row r="29" spans="2:7">
      <c r="B29" s="106" t="s">
        <v>34</v>
      </c>
      <c r="C29" s="106" t="s">
        <v>827</v>
      </c>
    </row>
    <row r="30" spans="2:7">
      <c r="B30" s="49" t="s">
        <v>1870</v>
      </c>
      <c r="C30" s="49" t="s">
        <v>12</v>
      </c>
    </row>
    <row r="31" spans="2:7">
      <c r="C31" s="49"/>
    </row>
    <row r="32" spans="2:7">
      <c r="B32" s="106" t="s">
        <v>1823</v>
      </c>
      <c r="C32" s="106" t="s">
        <v>827</v>
      </c>
    </row>
    <row r="33" spans="2:3">
      <c r="B33" s="49" t="s">
        <v>1870</v>
      </c>
      <c r="C33" s="49" t="s">
        <v>12</v>
      </c>
    </row>
    <row r="34" spans="2:3">
      <c r="C34" s="49"/>
    </row>
    <row r="36" spans="2:3">
      <c r="C36" s="49"/>
    </row>
    <row r="37" spans="2:3">
      <c r="C37" s="49"/>
    </row>
    <row r="38" spans="2:3">
      <c r="C38" s="49"/>
    </row>
    <row r="39" spans="2:3">
      <c r="C39" s="49"/>
    </row>
    <row r="40" spans="2:3">
      <c r="C40" s="49"/>
    </row>
    <row r="41" spans="2:3">
      <c r="C41" s="49"/>
    </row>
    <row r="42" spans="2:3">
      <c r="C42" s="49"/>
    </row>
    <row r="43" spans="2:3">
      <c r="C43" s="49"/>
    </row>
    <row r="44" spans="2:3">
      <c r="C44" s="49"/>
    </row>
    <row r="45" spans="2:3">
      <c r="C45" s="49"/>
    </row>
    <row r="46" spans="2:3">
      <c r="C46" s="49"/>
    </row>
    <row r="47" spans="2:3">
      <c r="C47" s="49"/>
    </row>
    <row r="48" spans="2:3">
      <c r="C48" s="49"/>
    </row>
    <row r="49" spans="3:3">
      <c r="C49" s="49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8"/>
  <sheetViews>
    <sheetView tabSelected="1"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C28" sqref="C28"/>
    </sheetView>
  </sheetViews>
  <sheetFormatPr baseColWidth="10" defaultColWidth="11.42578125" defaultRowHeight="12.75"/>
  <cols>
    <col min="1" max="1" width="9.7109375" customWidth="1"/>
    <col min="2" max="2" width="7.5703125" style="50" customWidth="1"/>
    <col min="3" max="3" width="66.140625" style="108" customWidth="1"/>
    <col min="4" max="4" width="11.42578125" style="50"/>
    <col min="5" max="5" width="5.85546875" customWidth="1"/>
    <col min="6" max="6" width="9.85546875" customWidth="1"/>
    <col min="7" max="7" width="78.28515625" style="108" customWidth="1"/>
    <col min="8" max="8" width="10.140625" style="50" customWidth="1"/>
  </cols>
  <sheetData>
    <row r="1" spans="1:8" ht="24">
      <c r="A1" s="107" t="s">
        <v>955</v>
      </c>
      <c r="B1" s="107" t="s">
        <v>1824</v>
      </c>
      <c r="C1" s="107" t="s">
        <v>1825</v>
      </c>
      <c r="D1" s="107" t="s">
        <v>1826</v>
      </c>
      <c r="F1" s="107" t="s">
        <v>955</v>
      </c>
      <c r="G1" s="107" t="s">
        <v>1916</v>
      </c>
      <c r="H1" s="107" t="s">
        <v>1826</v>
      </c>
    </row>
    <row r="2" spans="1:8">
      <c r="A2" s="70">
        <v>45294</v>
      </c>
      <c r="B2" s="52" t="s">
        <v>824</v>
      </c>
      <c r="C2" s="49" t="s">
        <v>1788</v>
      </c>
      <c r="D2" s="52"/>
      <c r="F2" s="70">
        <v>45241</v>
      </c>
      <c r="G2" s="49" t="s">
        <v>1832</v>
      </c>
      <c r="H2" s="111" t="s">
        <v>12</v>
      </c>
    </row>
    <row r="3" spans="1:8">
      <c r="A3" s="70">
        <v>45294</v>
      </c>
      <c r="B3" s="52" t="s">
        <v>949</v>
      </c>
      <c r="C3" s="49" t="s">
        <v>1769</v>
      </c>
      <c r="D3" s="52"/>
      <c r="F3" s="70">
        <v>45241</v>
      </c>
      <c r="G3" s="110" t="s">
        <v>1833</v>
      </c>
      <c r="H3" s="111" t="s">
        <v>12</v>
      </c>
    </row>
    <row r="4" spans="1:8">
      <c r="A4" s="113">
        <v>45340</v>
      </c>
      <c r="B4" s="52" t="s">
        <v>824</v>
      </c>
      <c r="C4" s="49" t="s">
        <v>1787</v>
      </c>
      <c r="D4" s="111">
        <v>798</v>
      </c>
      <c r="F4" s="70">
        <v>45249</v>
      </c>
      <c r="G4" s="110" t="s">
        <v>1834</v>
      </c>
    </row>
    <row r="5" spans="1:8">
      <c r="A5" s="109">
        <v>45446</v>
      </c>
      <c r="B5" s="52" t="s">
        <v>824</v>
      </c>
      <c r="C5" s="114" t="s">
        <v>1871</v>
      </c>
      <c r="D5" s="111">
        <v>798</v>
      </c>
      <c r="F5" s="70">
        <v>45253</v>
      </c>
      <c r="G5" s="110" t="s">
        <v>1835</v>
      </c>
    </row>
    <row r="6" spans="1:8">
      <c r="A6" s="109">
        <v>45457</v>
      </c>
      <c r="B6" s="52" t="s">
        <v>949</v>
      </c>
      <c r="C6" s="114" t="s">
        <v>1898</v>
      </c>
      <c r="D6" s="111">
        <v>808</v>
      </c>
      <c r="F6" s="70">
        <v>45259</v>
      </c>
      <c r="G6" s="110" t="s">
        <v>1834</v>
      </c>
    </row>
    <row r="7" spans="1:8">
      <c r="A7" s="109">
        <v>45521</v>
      </c>
      <c r="B7" s="52" t="s">
        <v>824</v>
      </c>
      <c r="C7" s="114" t="s">
        <v>1907</v>
      </c>
      <c r="D7" s="111">
        <v>812</v>
      </c>
      <c r="F7" s="70">
        <v>45261</v>
      </c>
      <c r="G7" s="110" t="s">
        <v>1834</v>
      </c>
    </row>
    <row r="8" spans="1:8">
      <c r="A8" s="109">
        <v>45540</v>
      </c>
      <c r="B8" s="52" t="s">
        <v>824</v>
      </c>
      <c r="C8" s="114" t="s">
        <v>1915</v>
      </c>
      <c r="D8" s="111">
        <v>816</v>
      </c>
      <c r="F8" s="70">
        <v>45263</v>
      </c>
      <c r="G8" s="110" t="s">
        <v>1834</v>
      </c>
    </row>
    <row r="9" spans="1:8">
      <c r="A9" s="70">
        <v>45558</v>
      </c>
      <c r="B9" s="52" t="s">
        <v>949</v>
      </c>
      <c r="C9" s="110" t="s">
        <v>1923</v>
      </c>
      <c r="D9" s="50">
        <v>818</v>
      </c>
      <c r="F9" s="70">
        <v>45264</v>
      </c>
      <c r="G9" s="110" t="s">
        <v>1836</v>
      </c>
    </row>
    <row r="10" spans="1:8">
      <c r="A10" s="70">
        <v>45559</v>
      </c>
      <c r="B10" s="52" t="s">
        <v>1044</v>
      </c>
      <c r="C10" s="110" t="s">
        <v>1958</v>
      </c>
      <c r="D10" s="50">
        <v>832</v>
      </c>
      <c r="F10" s="70">
        <v>45265</v>
      </c>
      <c r="G10" s="110" t="s">
        <v>1834</v>
      </c>
      <c r="H10" s="51"/>
    </row>
    <row r="11" spans="1:8">
      <c r="A11" s="70">
        <v>45568</v>
      </c>
      <c r="B11" s="52" t="s">
        <v>823</v>
      </c>
      <c r="C11" s="110" t="s">
        <v>1969</v>
      </c>
      <c r="D11" s="50">
        <v>836</v>
      </c>
      <c r="F11" s="70">
        <v>45266</v>
      </c>
      <c r="G11" s="114" t="s">
        <v>1837</v>
      </c>
      <c r="H11" s="52"/>
    </row>
    <row r="12" spans="1:8">
      <c r="A12" s="70">
        <v>45582</v>
      </c>
      <c r="B12" s="52" t="s">
        <v>824</v>
      </c>
      <c r="C12" s="110" t="s">
        <v>1974</v>
      </c>
      <c r="D12" s="50">
        <v>837</v>
      </c>
      <c r="F12" s="70">
        <v>45271</v>
      </c>
      <c r="G12" s="114" t="s">
        <v>1838</v>
      </c>
      <c r="H12" s="52"/>
    </row>
    <row r="13" spans="1:8">
      <c r="A13" s="139">
        <v>45588</v>
      </c>
      <c r="B13" s="140" t="s">
        <v>1044</v>
      </c>
      <c r="C13" s="141" t="s">
        <v>1982</v>
      </c>
      <c r="D13" s="140">
        <v>840</v>
      </c>
      <c r="F13" s="70">
        <v>45275</v>
      </c>
      <c r="G13" s="49" t="s">
        <v>1839</v>
      </c>
      <c r="H13" s="52"/>
    </row>
    <row r="14" spans="1:8">
      <c r="A14" s="139">
        <v>45607</v>
      </c>
      <c r="B14" s="140" t="s">
        <v>824</v>
      </c>
      <c r="C14" s="141" t="s">
        <v>1988</v>
      </c>
      <c r="D14" s="140">
        <v>842</v>
      </c>
      <c r="F14" s="70">
        <v>45276</v>
      </c>
      <c r="G14" s="49" t="s">
        <v>1668</v>
      </c>
      <c r="H14" s="52"/>
    </row>
    <row r="15" spans="1:8" s="50" customFormat="1">
      <c r="A15" s="139">
        <v>45639</v>
      </c>
      <c r="B15" s="140" t="s">
        <v>824</v>
      </c>
      <c r="C15" s="141" t="s">
        <v>2001</v>
      </c>
      <c r="D15" s="140">
        <v>848</v>
      </c>
      <c r="E15" s="49"/>
      <c r="F15" s="70">
        <v>45288</v>
      </c>
      <c r="G15" s="49" t="s">
        <v>1840</v>
      </c>
      <c r="H15" s="52"/>
    </row>
    <row r="16" spans="1:8" s="50" customFormat="1">
      <c r="A16" s="139">
        <v>45806</v>
      </c>
      <c r="B16" s="140" t="s">
        <v>824</v>
      </c>
      <c r="C16" s="141" t="s">
        <v>2008</v>
      </c>
      <c r="D16" s="140">
        <v>850</v>
      </c>
      <c r="E16" s="49"/>
      <c r="F16" s="70">
        <v>45288</v>
      </c>
      <c r="G16" s="49" t="s">
        <v>1840</v>
      </c>
      <c r="H16" s="52"/>
    </row>
    <row r="17" spans="1:8" s="50" customFormat="1">
      <c r="A17" s="139">
        <v>45880</v>
      </c>
      <c r="B17" s="140" t="s">
        <v>949</v>
      </c>
      <c r="C17" s="49" t="s">
        <v>2028</v>
      </c>
      <c r="D17" s="140">
        <v>856</v>
      </c>
      <c r="E17" s="49"/>
      <c r="F17" s="163" t="s">
        <v>12</v>
      </c>
      <c r="G17" s="49" t="s">
        <v>12</v>
      </c>
      <c r="H17" s="52"/>
    </row>
    <row r="18" spans="1:8" s="50" customFormat="1">
      <c r="A18" s="139">
        <v>45918</v>
      </c>
      <c r="B18" s="140" t="s">
        <v>949</v>
      </c>
      <c r="C18" s="49" t="s">
        <v>2067</v>
      </c>
      <c r="D18" s="140">
        <v>866</v>
      </c>
      <c r="E18" s="49"/>
      <c r="F18" s="163" t="s">
        <v>12</v>
      </c>
      <c r="G18" s="49" t="s">
        <v>12</v>
      </c>
      <c r="H18" s="52"/>
    </row>
    <row r="19" spans="1:8" s="50" customFormat="1">
      <c r="A19" s="139">
        <v>45922</v>
      </c>
      <c r="B19" s="140" t="s">
        <v>949</v>
      </c>
      <c r="C19" s="49" t="s">
        <v>2125</v>
      </c>
      <c r="D19" s="140">
        <v>886</v>
      </c>
      <c r="E19"/>
      <c r="F19" s="70"/>
      <c r="G19" s="133"/>
      <c r="H19" s="52"/>
    </row>
    <row r="20" spans="1:8" s="50" customFormat="1">
      <c r="A20" s="139">
        <v>45929</v>
      </c>
      <c r="B20" s="140" t="s">
        <v>949</v>
      </c>
      <c r="C20" s="49" t="s">
        <v>2125</v>
      </c>
      <c r="D20" s="140">
        <v>888</v>
      </c>
      <c r="E20"/>
      <c r="F20" s="70"/>
      <c r="G20" s="133"/>
      <c r="H20" s="52"/>
    </row>
    <row r="21" spans="1:8" s="50" customFormat="1">
      <c r="A21" s="139">
        <v>46044</v>
      </c>
      <c r="B21" s="140" t="s">
        <v>824</v>
      </c>
      <c r="C21" s="49" t="s">
        <v>2152</v>
      </c>
      <c r="D21" s="140">
        <v>894</v>
      </c>
      <c r="E21"/>
      <c r="F21" s="70"/>
      <c r="G21" s="133"/>
      <c r="H21" s="52"/>
    </row>
    <row r="22" spans="1:8" s="50" customFormat="1">
      <c r="A22" s="139">
        <v>46094</v>
      </c>
      <c r="B22" s="140" t="s">
        <v>824</v>
      </c>
      <c r="C22" s="49" t="s">
        <v>2167</v>
      </c>
      <c r="D22" s="140">
        <v>899</v>
      </c>
      <c r="E22"/>
      <c r="F22" s="70"/>
      <c r="G22" s="133"/>
      <c r="H22" s="52"/>
    </row>
    <row r="23" spans="1:8" s="50" customFormat="1">
      <c r="A23" s="139">
        <v>46109</v>
      </c>
      <c r="B23" s="140" t="s">
        <v>949</v>
      </c>
      <c r="C23" s="49" t="s">
        <v>2171</v>
      </c>
      <c r="D23" s="140">
        <v>901</v>
      </c>
      <c r="E23"/>
      <c r="F23" s="70"/>
      <c r="G23" s="133"/>
      <c r="H23" s="52"/>
    </row>
    <row r="24" spans="1:8" s="50" customFormat="1">
      <c r="A24" s="139">
        <v>46160</v>
      </c>
      <c r="B24" s="140" t="s">
        <v>824</v>
      </c>
      <c r="C24" s="49" t="s">
        <v>2175</v>
      </c>
      <c r="D24" s="140">
        <v>915</v>
      </c>
      <c r="E24"/>
      <c r="F24" s="70"/>
      <c r="G24" s="133"/>
      <c r="H24" s="52"/>
    </row>
    <row r="25" spans="1:8" s="50" customFormat="1">
      <c r="A25" s="142">
        <v>46219</v>
      </c>
      <c r="B25" s="184" t="s">
        <v>824</v>
      </c>
      <c r="C25" s="181" t="s">
        <v>2249</v>
      </c>
      <c r="D25" s="184">
        <v>930</v>
      </c>
      <c r="E25"/>
      <c r="F25" s="70"/>
      <c r="G25" s="133"/>
      <c r="H25" s="52"/>
    </row>
    <row r="26" spans="1:8" s="50" customFormat="1">
      <c r="A26" s="70"/>
      <c r="C26" s="133"/>
      <c r="D26" s="52"/>
      <c r="E26"/>
      <c r="F26" s="70"/>
      <c r="G26" s="133"/>
      <c r="H26" s="52"/>
    </row>
    <row r="27" spans="1:8" s="50" customFormat="1">
      <c r="A27" s="70"/>
      <c r="C27" s="133"/>
      <c r="D27" s="52"/>
      <c r="E27"/>
      <c r="F27" s="70"/>
      <c r="G27" s="133"/>
      <c r="H27" s="52"/>
    </row>
    <row r="28" spans="1:8" s="50" customFormat="1">
      <c r="A28" s="70"/>
      <c r="C28" s="133"/>
      <c r="D28" s="52"/>
      <c r="E28"/>
      <c r="F28" s="70"/>
      <c r="G28" s="133"/>
      <c r="H28" s="52"/>
    </row>
    <row r="29" spans="1:8" s="50" customFormat="1">
      <c r="A29" s="70"/>
      <c r="C29" s="133"/>
      <c r="E29"/>
      <c r="F29" s="70"/>
      <c r="G29" s="133"/>
    </row>
    <row r="30" spans="1:8" s="50" customFormat="1">
      <c r="A30" s="70"/>
      <c r="C30" s="133"/>
      <c r="E30"/>
      <c r="F30" s="70"/>
      <c r="G30" s="133"/>
    </row>
    <row r="31" spans="1:8" s="50" customFormat="1">
      <c r="C31" s="134"/>
      <c r="E31"/>
      <c r="G31" s="134"/>
    </row>
    <row r="32" spans="1:8" s="50" customFormat="1">
      <c r="C32" s="134"/>
      <c r="E32"/>
      <c r="G32" s="134"/>
    </row>
    <row r="33" spans="3:7" s="50" customFormat="1">
      <c r="C33" s="134"/>
      <c r="E33"/>
      <c r="G33" s="134"/>
    </row>
    <row r="34" spans="3:7" s="50" customFormat="1">
      <c r="C34" s="134"/>
      <c r="E34"/>
      <c r="G34" s="134"/>
    </row>
    <row r="35" spans="3:7">
      <c r="C35" s="134"/>
      <c r="G35" s="134"/>
    </row>
    <row r="36" spans="3:7">
      <c r="C36" s="134"/>
      <c r="G36" s="134"/>
    </row>
    <row r="37" spans="3:7">
      <c r="C37" s="134"/>
      <c r="G37" s="134"/>
    </row>
    <row r="38" spans="3:7">
      <c r="C38" s="134"/>
      <c r="G38" s="134"/>
    </row>
  </sheetData>
  <pageMargins left="0.7" right="0.7" top="0.78740157499999996" bottom="0.78740157499999996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K59"/>
  <sheetViews>
    <sheetView workbookViewId="0">
      <selection activeCell="G20" sqref="G20"/>
    </sheetView>
  </sheetViews>
  <sheetFormatPr baseColWidth="10" defaultColWidth="11.42578125" defaultRowHeight="12.75"/>
  <cols>
    <col min="1" max="1" width="1.85546875" customWidth="1"/>
    <col min="2" max="2" width="11.7109375" style="50" customWidth="1"/>
    <col min="3" max="3" width="38.28515625" style="9" customWidth="1"/>
    <col min="4" max="4" width="12.28515625" style="50" customWidth="1"/>
    <col min="5" max="5" width="12" style="50" customWidth="1"/>
    <col min="6" max="6" width="14.42578125" style="50" customWidth="1"/>
    <col min="7" max="7" width="14.42578125" bestFit="1" customWidth="1"/>
    <col min="8" max="8" width="12.85546875" style="108" customWidth="1"/>
    <col min="9" max="9" width="32.28515625" customWidth="1"/>
    <col min="10" max="10" width="91.140625" bestFit="1" customWidth="1"/>
    <col min="11" max="11" width="43.140625" customWidth="1"/>
  </cols>
  <sheetData>
    <row r="1" spans="2:11">
      <c r="B1" s="155" t="s">
        <v>1827</v>
      </c>
      <c r="C1" s="156" t="s">
        <v>827</v>
      </c>
      <c r="D1" s="155" t="s">
        <v>1828</v>
      </c>
      <c r="E1" s="155" t="s">
        <v>1854</v>
      </c>
      <c r="F1" s="155" t="s">
        <v>834</v>
      </c>
      <c r="G1" s="155" t="s">
        <v>835</v>
      </c>
      <c r="H1" s="155" t="s">
        <v>924</v>
      </c>
      <c r="I1" s="157" t="s">
        <v>1831</v>
      </c>
      <c r="J1" s="156" t="s">
        <v>833</v>
      </c>
    </row>
    <row r="2" spans="2:11" ht="25.5">
      <c r="B2" s="112" t="s">
        <v>1193</v>
      </c>
      <c r="C2" s="110" t="s">
        <v>1851</v>
      </c>
      <c r="D2" s="100" t="s">
        <v>1829</v>
      </c>
      <c r="E2" s="124">
        <f>'F 1951'!E14</f>
        <v>11</v>
      </c>
      <c r="F2" s="100" t="s">
        <v>1844</v>
      </c>
      <c r="G2" s="100" t="s">
        <v>1845</v>
      </c>
      <c r="H2" s="121" t="s">
        <v>837</v>
      </c>
      <c r="I2" s="99" t="s">
        <v>1846</v>
      </c>
      <c r="J2" s="63" t="s">
        <v>1843</v>
      </c>
    </row>
    <row r="3" spans="2:11" ht="25.5">
      <c r="B3" s="112" t="s">
        <v>1102</v>
      </c>
      <c r="C3" s="110" t="s">
        <v>1847</v>
      </c>
      <c r="D3" s="100">
        <v>1955</v>
      </c>
      <c r="E3" s="124">
        <f>'F 1956'!E27</f>
        <v>24</v>
      </c>
      <c r="F3" s="100" t="s">
        <v>1850</v>
      </c>
      <c r="G3" s="100" t="s">
        <v>793</v>
      </c>
      <c r="H3" s="121" t="s">
        <v>1855</v>
      </c>
      <c r="I3" s="99" t="s">
        <v>1848</v>
      </c>
      <c r="J3" s="63" t="s">
        <v>1849</v>
      </c>
    </row>
    <row r="4" spans="2:11">
      <c r="B4" s="112" t="s">
        <v>1103</v>
      </c>
      <c r="C4" s="110" t="s">
        <v>1852</v>
      </c>
      <c r="D4" s="100" t="s">
        <v>2128</v>
      </c>
      <c r="E4" s="98">
        <f>'F 1957'!F740</f>
        <v>735</v>
      </c>
      <c r="F4" s="100" t="s">
        <v>485</v>
      </c>
      <c r="G4" s="59" t="s">
        <v>852</v>
      </c>
      <c r="H4" s="121" t="s">
        <v>848</v>
      </c>
      <c r="I4" s="99" t="s">
        <v>1848</v>
      </c>
      <c r="J4" s="63" t="s">
        <v>1853</v>
      </c>
    </row>
    <row r="5" spans="2:11">
      <c r="B5" s="112" t="s">
        <v>1121</v>
      </c>
      <c r="C5" s="99" t="s">
        <v>1104</v>
      </c>
      <c r="D5" s="100" t="s">
        <v>1842</v>
      </c>
      <c r="E5" s="100">
        <f>'F 1957 avvik'!F56</f>
        <v>49</v>
      </c>
      <c r="F5" s="100"/>
      <c r="G5" s="100"/>
      <c r="H5" s="100" t="s">
        <v>1105</v>
      </c>
      <c r="I5" s="99" t="s">
        <v>1856</v>
      </c>
      <c r="J5" s="63" t="s">
        <v>1857</v>
      </c>
    </row>
    <row r="6" spans="2:11" ht="38.25">
      <c r="B6" s="112" t="s">
        <v>1164</v>
      </c>
      <c r="C6" s="99" t="s">
        <v>1165</v>
      </c>
      <c r="D6" s="100" t="s">
        <v>2127</v>
      </c>
      <c r="E6" s="98">
        <f>'Div serier'!F124</f>
        <v>111</v>
      </c>
      <c r="F6" s="100"/>
      <c r="G6" s="100"/>
      <c r="H6" s="121" t="s">
        <v>1660</v>
      </c>
      <c r="I6" s="99" t="s">
        <v>1856</v>
      </c>
      <c r="J6" s="63" t="s">
        <v>1857</v>
      </c>
    </row>
    <row r="7" spans="2:11">
      <c r="B7" s="112"/>
      <c r="C7" s="51" t="s">
        <v>1830</v>
      </c>
      <c r="D7" s="52"/>
      <c r="E7" s="115">
        <f>SUM(E2:E6)</f>
        <v>930</v>
      </c>
      <c r="F7" s="100"/>
      <c r="G7" s="100"/>
      <c r="H7" s="121"/>
      <c r="I7" s="99"/>
      <c r="J7" s="63"/>
    </row>
    <row r="8" spans="2:11">
      <c r="B8" s="112"/>
      <c r="C8" s="110"/>
      <c r="D8" s="98"/>
      <c r="E8" s="98"/>
      <c r="F8" s="98"/>
      <c r="G8" s="98"/>
      <c r="H8" s="122"/>
      <c r="I8" s="100"/>
      <c r="J8" s="63"/>
    </row>
    <row r="9" spans="2:11">
      <c r="B9" s="155" t="s">
        <v>1827</v>
      </c>
      <c r="C9" s="156" t="s">
        <v>832</v>
      </c>
      <c r="D9" s="155" t="s">
        <v>43</v>
      </c>
      <c r="E9" s="155" t="s">
        <v>836</v>
      </c>
      <c r="F9" s="155" t="s">
        <v>834</v>
      </c>
      <c r="G9" s="157" t="s">
        <v>835</v>
      </c>
      <c r="H9" s="155" t="s">
        <v>924</v>
      </c>
      <c r="I9" s="157" t="s">
        <v>1858</v>
      </c>
      <c r="J9" s="156" t="s">
        <v>1859</v>
      </c>
      <c r="K9" s="55"/>
    </row>
    <row r="10" spans="2:11">
      <c r="B10" s="112" t="s">
        <v>1193</v>
      </c>
      <c r="C10" s="61" t="s">
        <v>838</v>
      </c>
      <c r="D10" s="59" t="s">
        <v>839</v>
      </c>
      <c r="E10" s="62">
        <v>88</v>
      </c>
      <c r="F10" s="100" t="s">
        <v>841</v>
      </c>
      <c r="G10" s="100" t="s">
        <v>842</v>
      </c>
      <c r="H10" s="59" t="s">
        <v>837</v>
      </c>
      <c r="I10" s="61" t="s">
        <v>840</v>
      </c>
      <c r="J10" s="63" t="s">
        <v>1861</v>
      </c>
      <c r="K10" s="55"/>
    </row>
    <row r="11" spans="2:11">
      <c r="B11"/>
      <c r="C11" s="61"/>
      <c r="D11" s="59"/>
      <c r="E11" s="62"/>
      <c r="F11" s="59"/>
      <c r="G11" s="59"/>
      <c r="H11" s="59"/>
      <c r="I11" s="61"/>
      <c r="K11" s="55"/>
    </row>
    <row r="12" spans="2:11">
      <c r="B12" s="112" t="s">
        <v>12</v>
      </c>
      <c r="C12" s="60" t="s">
        <v>1860</v>
      </c>
      <c r="D12" s="59"/>
      <c r="E12" s="62"/>
      <c r="F12" s="59"/>
      <c r="G12" s="59"/>
      <c r="H12" s="59"/>
      <c r="I12" s="61"/>
      <c r="K12" s="55"/>
    </row>
    <row r="13" spans="2:11">
      <c r="B13" s="112" t="s">
        <v>1102</v>
      </c>
      <c r="C13" s="63" t="s">
        <v>1849</v>
      </c>
      <c r="D13" s="59" t="s">
        <v>843</v>
      </c>
      <c r="E13" s="62" t="s">
        <v>844</v>
      </c>
      <c r="F13" s="59" t="s">
        <v>1850</v>
      </c>
      <c r="G13" s="59" t="s">
        <v>793</v>
      </c>
      <c r="H13" s="59" t="s">
        <v>845</v>
      </c>
      <c r="I13" s="61" t="s">
        <v>846</v>
      </c>
      <c r="K13" s="55"/>
    </row>
    <row r="14" spans="2:11">
      <c r="B14"/>
      <c r="C14" s="61"/>
      <c r="D14" s="59"/>
      <c r="E14" s="62"/>
      <c r="F14" s="59"/>
      <c r="G14" s="59"/>
      <c r="H14" s="59"/>
      <c r="I14" s="61"/>
      <c r="K14" s="55"/>
    </row>
    <row r="15" spans="2:11">
      <c r="B15" s="112" t="s">
        <v>12</v>
      </c>
      <c r="C15" s="60" t="s">
        <v>847</v>
      </c>
      <c r="D15" s="59"/>
      <c r="E15" s="62"/>
      <c r="F15" s="59"/>
      <c r="G15" s="59"/>
      <c r="H15" s="59"/>
      <c r="I15" s="61"/>
      <c r="K15" s="55"/>
    </row>
    <row r="16" spans="2:11">
      <c r="B16" s="112" t="s">
        <v>1103</v>
      </c>
      <c r="C16" s="61" t="s">
        <v>849</v>
      </c>
      <c r="D16" s="59" t="s">
        <v>843</v>
      </c>
      <c r="E16" s="62" t="s">
        <v>2126</v>
      </c>
      <c r="F16" s="59" t="s">
        <v>851</v>
      </c>
      <c r="G16" s="59" t="s">
        <v>852</v>
      </c>
      <c r="H16" s="59" t="s">
        <v>848</v>
      </c>
      <c r="I16" s="61" t="s">
        <v>850</v>
      </c>
      <c r="K16" s="55"/>
    </row>
    <row r="17" spans="2:11">
      <c r="B17" s="112" t="s">
        <v>1121</v>
      </c>
      <c r="C17" s="64" t="s">
        <v>855</v>
      </c>
      <c r="D17" s="59" t="s">
        <v>843</v>
      </c>
      <c r="E17" s="62" t="s">
        <v>853</v>
      </c>
      <c r="F17" s="100" t="s">
        <v>857</v>
      </c>
      <c r="G17" s="59" t="s">
        <v>858</v>
      </c>
      <c r="H17" s="59" t="s">
        <v>854</v>
      </c>
      <c r="I17" s="195" t="s">
        <v>856</v>
      </c>
      <c r="J17" s="196" t="s">
        <v>2206</v>
      </c>
      <c r="K17" s="55"/>
    </row>
    <row r="18" spans="2:11">
      <c r="B18" s="112" t="s">
        <v>1121</v>
      </c>
      <c r="C18" s="61" t="s">
        <v>859</v>
      </c>
      <c r="D18" s="59" t="s">
        <v>860</v>
      </c>
      <c r="E18" s="62" t="s">
        <v>862</v>
      </c>
      <c r="F18" s="148" t="s">
        <v>2081</v>
      </c>
      <c r="G18" s="148" t="s">
        <v>2082</v>
      </c>
      <c r="H18" s="59" t="s">
        <v>848</v>
      </c>
      <c r="I18" s="61" t="s">
        <v>861</v>
      </c>
      <c r="J18" s="170" t="s">
        <v>2080</v>
      </c>
    </row>
    <row r="19" spans="2:11" s="164" customFormat="1">
      <c r="B19" s="112" t="s">
        <v>1121</v>
      </c>
      <c r="C19" s="61" t="s">
        <v>869</v>
      </c>
      <c r="D19" s="59" t="s">
        <v>843</v>
      </c>
      <c r="E19" s="62">
        <v>21</v>
      </c>
      <c r="F19" s="59" t="s">
        <v>871</v>
      </c>
      <c r="G19" s="59" t="s">
        <v>872</v>
      </c>
      <c r="H19" s="59" t="s">
        <v>868</v>
      </c>
      <c r="I19" s="61" t="s">
        <v>870</v>
      </c>
      <c r="J19" s="144" t="s">
        <v>2010</v>
      </c>
    </row>
    <row r="20" spans="2:11" s="186" customFormat="1">
      <c r="B20" s="112" t="s">
        <v>1121</v>
      </c>
      <c r="C20" s="169" t="s">
        <v>910</v>
      </c>
      <c r="D20" s="148" t="s">
        <v>911</v>
      </c>
      <c r="E20" s="62"/>
      <c r="F20" s="148" t="s">
        <v>2176</v>
      </c>
      <c r="G20" s="148" t="s">
        <v>2183</v>
      </c>
      <c r="H20" s="148" t="s">
        <v>2177</v>
      </c>
      <c r="I20" s="169" t="s">
        <v>2187</v>
      </c>
      <c r="J20" s="170" t="s">
        <v>2198</v>
      </c>
    </row>
    <row r="21" spans="2:11" s="164" customFormat="1">
      <c r="B21" s="112" t="s">
        <v>1121</v>
      </c>
      <c r="C21" s="169" t="s">
        <v>2090</v>
      </c>
      <c r="D21" s="148">
        <v>15.3</v>
      </c>
      <c r="E21" s="62"/>
      <c r="F21" s="148" t="s">
        <v>2076</v>
      </c>
      <c r="G21" s="148" t="s">
        <v>2077</v>
      </c>
      <c r="H21" s="148" t="s">
        <v>2075</v>
      </c>
      <c r="I21" s="169" t="s">
        <v>2138</v>
      </c>
      <c r="J21" s="147"/>
    </row>
    <row r="22" spans="2:11" s="164" customFormat="1">
      <c r="B22" s="112" t="s">
        <v>1121</v>
      </c>
      <c r="C22" s="61" t="s">
        <v>898</v>
      </c>
      <c r="D22" s="59" t="s">
        <v>843</v>
      </c>
      <c r="E22" s="62" t="s">
        <v>902</v>
      </c>
      <c r="F22" s="59" t="s">
        <v>900</v>
      </c>
      <c r="G22" s="59" t="s">
        <v>901</v>
      </c>
      <c r="H22" s="59" t="s">
        <v>897</v>
      </c>
      <c r="I22" s="61" t="s">
        <v>899</v>
      </c>
      <c r="J22" s="144" t="s">
        <v>2015</v>
      </c>
    </row>
    <row r="23" spans="2:11">
      <c r="B23" s="112" t="s">
        <v>1121</v>
      </c>
      <c r="C23" s="61" t="s">
        <v>864</v>
      </c>
      <c r="D23" s="59" t="s">
        <v>843</v>
      </c>
      <c r="E23" s="62" t="s">
        <v>853</v>
      </c>
      <c r="F23" s="59" t="s">
        <v>866</v>
      </c>
      <c r="G23" s="59" t="s">
        <v>867</v>
      </c>
      <c r="H23" s="59" t="s">
        <v>863</v>
      </c>
      <c r="I23" s="61" t="s">
        <v>865</v>
      </c>
      <c r="J23" s="144" t="s">
        <v>2009</v>
      </c>
    </row>
    <row r="24" spans="2:11">
      <c r="B24"/>
      <c r="C24" s="61"/>
      <c r="D24" s="59"/>
      <c r="E24" s="62"/>
      <c r="F24" s="59"/>
      <c r="G24" s="59"/>
      <c r="H24" s="59"/>
      <c r="I24" s="61"/>
      <c r="J24" s="55"/>
    </row>
    <row r="25" spans="2:11">
      <c r="B25"/>
      <c r="C25" s="60" t="s">
        <v>831</v>
      </c>
      <c r="D25" s="59"/>
      <c r="E25" s="62"/>
      <c r="F25" s="59"/>
      <c r="G25" s="59"/>
      <c r="H25" s="59"/>
      <c r="I25" s="61"/>
      <c r="J25" s="55"/>
    </row>
    <row r="26" spans="2:11">
      <c r="B26" s="112" t="s">
        <v>1164</v>
      </c>
      <c r="C26" s="64" t="s">
        <v>874</v>
      </c>
      <c r="D26" s="59" t="s">
        <v>875</v>
      </c>
      <c r="E26" s="62" t="s">
        <v>879</v>
      </c>
      <c r="F26" s="59" t="s">
        <v>877</v>
      </c>
      <c r="G26" s="59" t="s">
        <v>878</v>
      </c>
      <c r="H26" s="59" t="s">
        <v>873</v>
      </c>
      <c r="I26" s="61" t="s">
        <v>876</v>
      </c>
      <c r="J26" s="55"/>
    </row>
    <row r="27" spans="2:11">
      <c r="B27" s="112" t="s">
        <v>1164</v>
      </c>
      <c r="C27" s="64" t="s">
        <v>881</v>
      </c>
      <c r="D27" s="59" t="s">
        <v>843</v>
      </c>
      <c r="E27" s="62">
        <v>21</v>
      </c>
      <c r="F27" s="59" t="s">
        <v>883</v>
      </c>
      <c r="G27" s="59" t="s">
        <v>884</v>
      </c>
      <c r="H27" s="59" t="s">
        <v>880</v>
      </c>
      <c r="I27" s="61" t="s">
        <v>882</v>
      </c>
      <c r="J27" s="144" t="s">
        <v>2011</v>
      </c>
    </row>
    <row r="28" spans="2:11">
      <c r="B28" s="112" t="s">
        <v>1164</v>
      </c>
      <c r="C28" s="61" t="s">
        <v>886</v>
      </c>
      <c r="D28" s="59" t="s">
        <v>843</v>
      </c>
      <c r="E28" s="62">
        <v>22</v>
      </c>
      <c r="F28" s="59" t="s">
        <v>887</v>
      </c>
      <c r="G28" s="59" t="s">
        <v>888</v>
      </c>
      <c r="H28" s="59" t="s">
        <v>885</v>
      </c>
      <c r="I28" s="61" t="s">
        <v>1188</v>
      </c>
      <c r="J28" s="144" t="s">
        <v>2012</v>
      </c>
    </row>
    <row r="29" spans="2:11">
      <c r="B29" s="112" t="s">
        <v>1164</v>
      </c>
      <c r="C29" s="64" t="s">
        <v>890</v>
      </c>
      <c r="D29" s="59" t="s">
        <v>843</v>
      </c>
      <c r="E29" s="62"/>
      <c r="F29" s="59" t="s">
        <v>891</v>
      </c>
      <c r="G29" s="59" t="s">
        <v>12</v>
      </c>
      <c r="H29" s="59" t="s">
        <v>889</v>
      </c>
      <c r="I29" s="61" t="s">
        <v>1188</v>
      </c>
      <c r="J29" s="144" t="s">
        <v>2013</v>
      </c>
    </row>
    <row r="30" spans="2:11">
      <c r="B30" s="112" t="s">
        <v>1164</v>
      </c>
      <c r="C30" s="64" t="s">
        <v>892</v>
      </c>
      <c r="D30" s="59" t="s">
        <v>893</v>
      </c>
      <c r="E30" s="62" t="s">
        <v>853</v>
      </c>
      <c r="F30" s="59" t="s">
        <v>895</v>
      </c>
      <c r="G30" s="59" t="s">
        <v>896</v>
      </c>
      <c r="H30" s="59" t="s">
        <v>71</v>
      </c>
      <c r="I30" s="61" t="s">
        <v>894</v>
      </c>
      <c r="J30" s="55"/>
    </row>
    <row r="31" spans="2:11" s="164" customFormat="1">
      <c r="B31" s="112" t="s">
        <v>1164</v>
      </c>
      <c r="C31" s="169" t="s">
        <v>2129</v>
      </c>
      <c r="D31" s="148" t="s">
        <v>2078</v>
      </c>
      <c r="E31" s="62"/>
      <c r="F31" s="148" t="s">
        <v>2130</v>
      </c>
      <c r="G31" s="148" t="s">
        <v>2131</v>
      </c>
      <c r="H31" s="148" t="s">
        <v>2132</v>
      </c>
      <c r="I31" s="169" t="s">
        <v>2134</v>
      </c>
      <c r="J31" s="147" t="s">
        <v>2133</v>
      </c>
    </row>
    <row r="32" spans="2:11">
      <c r="B32" s="112" t="s">
        <v>1164</v>
      </c>
      <c r="C32" s="61" t="s">
        <v>1770</v>
      </c>
      <c r="D32" s="59" t="s">
        <v>893</v>
      </c>
      <c r="E32" s="62"/>
      <c r="F32" s="59">
        <v>875</v>
      </c>
      <c r="G32" s="59">
        <v>875</v>
      </c>
      <c r="H32" s="59"/>
      <c r="I32" s="61" t="s">
        <v>1770</v>
      </c>
      <c r="J32" s="144" t="s">
        <v>2014</v>
      </c>
    </row>
    <row r="33" spans="2:11">
      <c r="B33" s="112" t="s">
        <v>1164</v>
      </c>
      <c r="C33" s="61" t="s">
        <v>1190</v>
      </c>
      <c r="D33" s="148" t="s">
        <v>2078</v>
      </c>
      <c r="E33" s="62"/>
      <c r="F33" s="59" t="s">
        <v>1189</v>
      </c>
      <c r="G33" s="59" t="s">
        <v>1308</v>
      </c>
      <c r="H33" s="59" t="s">
        <v>1157</v>
      </c>
      <c r="I33" s="61" t="s">
        <v>1158</v>
      </c>
      <c r="J33" s="55"/>
    </row>
    <row r="34" spans="2:11">
      <c r="B34"/>
      <c r="C34" s="61"/>
      <c r="D34" s="59" t="s">
        <v>12</v>
      </c>
      <c r="E34" s="62"/>
      <c r="G34" s="59"/>
      <c r="H34" s="59"/>
      <c r="I34" s="61" t="s">
        <v>12</v>
      </c>
      <c r="K34" s="55"/>
    </row>
    <row r="35" spans="2:11">
      <c r="B35" s="149"/>
      <c r="C35" s="58" t="s">
        <v>904</v>
      </c>
      <c r="D35" s="59" t="s">
        <v>905</v>
      </c>
      <c r="E35" s="62">
        <v>21</v>
      </c>
      <c r="G35" s="59" t="s">
        <v>907</v>
      </c>
      <c r="H35" s="57" t="s">
        <v>903</v>
      </c>
      <c r="I35" s="61" t="s">
        <v>906</v>
      </c>
      <c r="K35" s="55"/>
    </row>
    <row r="36" spans="2:11">
      <c r="B36" s="112" t="s">
        <v>1164</v>
      </c>
      <c r="C36" s="61" t="s">
        <v>908</v>
      </c>
      <c r="D36" s="59" t="s">
        <v>907</v>
      </c>
      <c r="E36" s="62">
        <v>21</v>
      </c>
      <c r="G36" s="59" t="s">
        <v>12</v>
      </c>
      <c r="H36" s="59" t="s">
        <v>45</v>
      </c>
      <c r="I36" s="61" t="s">
        <v>909</v>
      </c>
      <c r="K36" s="55"/>
    </row>
    <row r="37" spans="2:11">
      <c r="B37" s="112" t="s">
        <v>1164</v>
      </c>
      <c r="C37" s="61" t="s">
        <v>910</v>
      </c>
      <c r="D37" s="59" t="s">
        <v>911</v>
      </c>
      <c r="E37" s="59"/>
      <c r="G37" s="59" t="s">
        <v>12</v>
      </c>
      <c r="H37" s="59" t="s">
        <v>907</v>
      </c>
      <c r="I37" s="61" t="s">
        <v>912</v>
      </c>
      <c r="J37" s="170" t="s">
        <v>2197</v>
      </c>
      <c r="K37" s="55"/>
    </row>
    <row r="38" spans="2:11">
      <c r="B38" s="54"/>
      <c r="C38" s="55"/>
      <c r="D38" s="55"/>
      <c r="E38" s="55"/>
      <c r="F38" s="55"/>
      <c r="G38" s="55"/>
      <c r="H38" s="123"/>
      <c r="I38" s="55"/>
      <c r="J38" s="56"/>
      <c r="K38" s="55"/>
    </row>
    <row r="39" spans="2:11" s="146" customFormat="1">
      <c r="B39" s="54"/>
      <c r="C39" s="147"/>
      <c r="D39" s="147"/>
      <c r="E39" s="147"/>
      <c r="F39" s="147"/>
      <c r="G39" s="147"/>
      <c r="H39" s="123"/>
      <c r="I39" s="147"/>
      <c r="J39" s="56"/>
      <c r="K39" s="147"/>
    </row>
    <row r="40" spans="2:11" s="146" customFormat="1">
      <c r="B40" s="54"/>
      <c r="C40" s="156" t="s">
        <v>2052</v>
      </c>
      <c r="D40" s="147"/>
      <c r="E40" s="147"/>
      <c r="F40" s="147"/>
      <c r="G40" s="147"/>
      <c r="H40" s="123"/>
      <c r="I40" s="147"/>
      <c r="J40" s="56"/>
      <c r="K40" s="147"/>
    </row>
    <row r="41" spans="2:11" s="146" customFormat="1">
      <c r="B41" s="54"/>
      <c r="C41" s="147"/>
      <c r="D41" s="147"/>
      <c r="E41" s="147"/>
      <c r="F41" s="147"/>
      <c r="G41" s="147"/>
      <c r="H41" s="123"/>
      <c r="I41" s="147"/>
      <c r="J41" s="56"/>
      <c r="K41" s="147"/>
    </row>
    <row r="42" spans="2:11" s="146" customFormat="1">
      <c r="B42" s="154" t="s">
        <v>2041</v>
      </c>
      <c r="C42" s="154" t="s">
        <v>2042</v>
      </c>
      <c r="D42" s="206" t="s">
        <v>2043</v>
      </c>
      <c r="E42" s="206" t="s">
        <v>2030</v>
      </c>
      <c r="F42" s="206" t="s">
        <v>2031</v>
      </c>
      <c r="G42" s="210"/>
      <c r="H42" s="210"/>
      <c r="I42" s="154" t="s">
        <v>2044</v>
      </c>
      <c r="J42" s="56"/>
      <c r="K42" s="147"/>
    </row>
    <row r="43" spans="2:11" s="146" customFormat="1">
      <c r="B43" s="173" t="s">
        <v>2037</v>
      </c>
      <c r="C43" s="152" t="s">
        <v>2032</v>
      </c>
      <c r="D43" s="207" t="s">
        <v>2045</v>
      </c>
      <c r="E43" s="208"/>
      <c r="F43" s="211" t="s">
        <v>2033</v>
      </c>
      <c r="G43" s="212"/>
      <c r="H43" s="212"/>
      <c r="I43" s="151" t="s">
        <v>2135</v>
      </c>
      <c r="J43" s="56"/>
      <c r="K43" s="147"/>
    </row>
    <row r="44" spans="2:11" s="146" customFormat="1">
      <c r="B44" s="173" t="s">
        <v>2038</v>
      </c>
      <c r="C44" s="152" t="s">
        <v>2032</v>
      </c>
      <c r="D44" s="207" t="s">
        <v>2045</v>
      </c>
      <c r="E44" s="208"/>
      <c r="F44" s="211" t="s">
        <v>2033</v>
      </c>
      <c r="G44" s="212"/>
      <c r="H44" s="212"/>
      <c r="I44" s="151" t="s">
        <v>2047</v>
      </c>
      <c r="J44" s="56"/>
      <c r="K44" s="147"/>
    </row>
    <row r="45" spans="2:11" s="146" customFormat="1" ht="14.25">
      <c r="B45" s="173" t="s">
        <v>2039</v>
      </c>
      <c r="C45" s="152" t="s">
        <v>2032</v>
      </c>
      <c r="D45" s="207" t="s">
        <v>2045</v>
      </c>
      <c r="E45" s="208"/>
      <c r="F45" s="213" t="s">
        <v>2035</v>
      </c>
      <c r="G45" s="212"/>
      <c r="H45" s="212"/>
      <c r="I45" s="151" t="s">
        <v>2034</v>
      </c>
      <c r="J45" s="56"/>
      <c r="K45" s="147"/>
    </row>
    <row r="46" spans="2:11" s="146" customFormat="1" ht="14.25">
      <c r="B46" s="173" t="s">
        <v>2040</v>
      </c>
      <c r="C46" s="153" t="s">
        <v>2032</v>
      </c>
      <c r="D46" s="209" t="s">
        <v>2046</v>
      </c>
      <c r="E46" s="208"/>
      <c r="F46" s="214" t="s">
        <v>2036</v>
      </c>
      <c r="G46" s="212"/>
      <c r="H46" s="212"/>
      <c r="I46" s="151" t="s">
        <v>2034</v>
      </c>
      <c r="J46" s="56"/>
      <c r="K46" s="147"/>
    </row>
    <row r="47" spans="2:11" s="146" customFormat="1">
      <c r="B47" s="54"/>
      <c r="C47" s="147"/>
      <c r="D47" s="147"/>
      <c r="E47" s="147"/>
      <c r="F47" s="147"/>
      <c r="G47" s="147"/>
      <c r="H47" s="123"/>
      <c r="I47" s="147"/>
      <c r="J47" s="56"/>
      <c r="K47" s="147"/>
    </row>
    <row r="48" spans="2:11">
      <c r="B48" s="54"/>
      <c r="C48" s="55"/>
      <c r="D48" s="55"/>
      <c r="E48" s="55"/>
      <c r="F48" s="55"/>
      <c r="G48" s="55"/>
      <c r="H48" s="123"/>
      <c r="I48" s="55"/>
      <c r="J48" s="56"/>
      <c r="K48" s="55"/>
    </row>
    <row r="49" spans="2:11">
      <c r="B49" s="54"/>
      <c r="C49" s="156" t="s">
        <v>913</v>
      </c>
      <c r="D49" s="55"/>
      <c r="E49" s="55"/>
      <c r="F49" s="55"/>
      <c r="G49" s="55"/>
      <c r="H49" s="123"/>
      <c r="I49" s="55"/>
      <c r="J49" s="56"/>
      <c r="K49" s="55"/>
    </row>
    <row r="50" spans="2:11">
      <c r="B50" s="54"/>
      <c r="C50" s="216" t="s">
        <v>914</v>
      </c>
      <c r="D50" s="204"/>
      <c r="E50" s="204"/>
      <c r="F50" s="204"/>
      <c r="G50" s="204"/>
      <c r="H50" s="204"/>
      <c r="I50" s="55"/>
      <c r="J50" s="56"/>
      <c r="K50" s="55"/>
    </row>
    <row r="51" spans="2:11">
      <c r="B51" s="54"/>
      <c r="C51" s="216" t="s">
        <v>915</v>
      </c>
      <c r="D51" s="204"/>
      <c r="E51" s="204"/>
      <c r="F51" s="204"/>
      <c r="G51" s="204"/>
      <c r="H51" s="204"/>
      <c r="I51" s="55"/>
      <c r="J51" s="56"/>
      <c r="K51" s="55"/>
    </row>
    <row r="52" spans="2:11">
      <c r="B52" s="54"/>
      <c r="C52" s="216" t="s">
        <v>916</v>
      </c>
      <c r="D52" s="204"/>
      <c r="E52" s="204"/>
      <c r="F52" s="204"/>
      <c r="G52" s="204"/>
      <c r="H52" s="204"/>
      <c r="I52" s="55"/>
      <c r="J52" s="56"/>
      <c r="K52" s="55"/>
    </row>
    <row r="53" spans="2:11">
      <c r="B53" s="54"/>
      <c r="C53" s="216" t="s">
        <v>917</v>
      </c>
      <c r="D53" s="204"/>
      <c r="E53" s="204"/>
      <c r="F53" s="204"/>
      <c r="G53" s="204"/>
      <c r="H53" s="204"/>
      <c r="I53" s="55"/>
      <c r="J53" s="56"/>
      <c r="K53" s="55"/>
    </row>
    <row r="54" spans="2:11">
      <c r="B54" s="54"/>
      <c r="C54" s="216" t="s">
        <v>918</v>
      </c>
      <c r="D54" s="204"/>
      <c r="E54" s="204"/>
      <c r="F54" s="204"/>
      <c r="G54" s="204"/>
      <c r="H54" s="204"/>
      <c r="I54" s="55"/>
      <c r="J54" s="56"/>
      <c r="K54" s="55"/>
    </row>
    <row r="55" spans="2:11">
      <c r="B55" s="54"/>
      <c r="C55" s="216" t="s">
        <v>919</v>
      </c>
      <c r="D55" s="204"/>
      <c r="E55" s="204"/>
      <c r="F55" s="204"/>
      <c r="G55" s="204"/>
      <c r="H55" s="204"/>
      <c r="I55" s="55"/>
      <c r="J55" s="56"/>
      <c r="K55" s="55"/>
    </row>
    <row r="56" spans="2:11">
      <c r="B56" s="54"/>
      <c r="C56" s="55"/>
      <c r="D56" s="55"/>
      <c r="E56" s="55"/>
      <c r="F56" s="55"/>
      <c r="G56" s="55"/>
      <c r="H56" s="123"/>
      <c r="I56" s="55"/>
      <c r="J56" s="56"/>
      <c r="K56" s="55"/>
    </row>
    <row r="57" spans="2:11">
      <c r="C57" s="156" t="s">
        <v>1862</v>
      </c>
    </row>
    <row r="58" spans="2:11">
      <c r="C58" s="215" t="s">
        <v>1661</v>
      </c>
      <c r="D58" s="202"/>
      <c r="E58" s="202"/>
      <c r="F58" s="202"/>
      <c r="G58" s="202"/>
      <c r="H58" s="202"/>
    </row>
    <row r="59" spans="2:11">
      <c r="C59" s="61"/>
    </row>
  </sheetData>
  <mergeCells count="17">
    <mergeCell ref="C58:H58"/>
    <mergeCell ref="C50:H50"/>
    <mergeCell ref="C51:H51"/>
    <mergeCell ref="C55:H55"/>
    <mergeCell ref="C54:H54"/>
    <mergeCell ref="C52:H52"/>
    <mergeCell ref="C53:H53"/>
    <mergeCell ref="F42:H42"/>
    <mergeCell ref="F43:H43"/>
    <mergeCell ref="F44:H44"/>
    <mergeCell ref="F45:H45"/>
    <mergeCell ref="F46:H46"/>
    <mergeCell ref="D42:E42"/>
    <mergeCell ref="D43:E43"/>
    <mergeCell ref="D44:E44"/>
    <mergeCell ref="D45:E45"/>
    <mergeCell ref="D46:E46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14"/>
  <sheetViews>
    <sheetView zoomScaleNormal="100" zoomScalePageLayoutView="110" workbookViewId="0">
      <pane ySplit="1" topLeftCell="A2" activePane="bottomLeft" state="frozen"/>
      <selection pane="bottomLeft" activeCell="E24" sqref="E24"/>
    </sheetView>
  </sheetViews>
  <sheetFormatPr baseColWidth="10" defaultColWidth="11.42578125" defaultRowHeight="12"/>
  <cols>
    <col min="1" max="1" width="4" style="35" bestFit="1" customWidth="1"/>
    <col min="2" max="2" width="2.7109375" style="1" hidden="1" customWidth="1"/>
    <col min="3" max="3" width="16.42578125" style="3" bestFit="1" customWidth="1"/>
    <col min="4" max="4" width="50.42578125" style="8" bestFit="1" customWidth="1"/>
    <col min="5" max="5" width="9.7109375" style="39" customWidth="1"/>
    <col min="6" max="6" width="5.28515625" style="4" customWidth="1"/>
    <col min="7" max="7" width="5" style="4" customWidth="1"/>
    <col min="8" max="8" width="4.42578125" style="1" hidden="1" customWidth="1"/>
    <col min="9" max="12" width="4.42578125" style="4" customWidth="1"/>
    <col min="13" max="13" width="23.28515625" style="6" customWidth="1"/>
    <col min="14" max="14" width="28" style="6" customWidth="1"/>
    <col min="15" max="16384" width="11.42578125" style="3"/>
  </cols>
  <sheetData>
    <row r="1" spans="1:14" ht="56.25" customHeight="1">
      <c r="A1" s="32" t="s">
        <v>44</v>
      </c>
      <c r="B1" s="33" t="s">
        <v>65</v>
      </c>
      <c r="C1" s="34" t="s">
        <v>920</v>
      </c>
      <c r="D1" s="34" t="s">
        <v>1669</v>
      </c>
      <c r="E1" s="41" t="s">
        <v>57</v>
      </c>
      <c r="F1" s="45" t="s">
        <v>22</v>
      </c>
      <c r="G1" s="46" t="s">
        <v>49</v>
      </c>
      <c r="H1" s="46" t="s">
        <v>116</v>
      </c>
      <c r="I1" s="46" t="s">
        <v>47</v>
      </c>
      <c r="J1" s="46" t="s">
        <v>43</v>
      </c>
      <c r="K1" s="46" t="s">
        <v>60</v>
      </c>
      <c r="L1" s="46" t="s">
        <v>803</v>
      </c>
      <c r="M1" s="47" t="s">
        <v>88</v>
      </c>
      <c r="N1" s="47" t="s">
        <v>160</v>
      </c>
    </row>
    <row r="2" spans="1:14">
      <c r="A2" s="35">
        <v>1</v>
      </c>
      <c r="B2" s="43" t="s">
        <v>12</v>
      </c>
      <c r="C2" s="3" t="s">
        <v>11</v>
      </c>
      <c r="D2" s="101" t="s">
        <v>798</v>
      </c>
      <c r="E2" s="39" t="s">
        <v>797</v>
      </c>
      <c r="F2" s="4">
        <v>1951</v>
      </c>
      <c r="G2" s="4" t="s">
        <v>12</v>
      </c>
      <c r="I2" s="4" t="s">
        <v>48</v>
      </c>
      <c r="J2" s="4" t="s">
        <v>50</v>
      </c>
      <c r="K2" s="4" t="s">
        <v>61</v>
      </c>
      <c r="L2" s="131" t="s">
        <v>1044</v>
      </c>
      <c r="M2" s="6" t="s">
        <v>474</v>
      </c>
      <c r="N2" s="6" t="s">
        <v>64</v>
      </c>
    </row>
    <row r="3" spans="1:14">
      <c r="A3" s="35">
        <f>A2+1</f>
        <v>2</v>
      </c>
      <c r="C3" s="3" t="s">
        <v>11</v>
      </c>
      <c r="D3" s="101" t="s">
        <v>804</v>
      </c>
      <c r="E3" s="39" t="s">
        <v>805</v>
      </c>
      <c r="F3" s="4">
        <v>1951</v>
      </c>
      <c r="I3" s="4" t="s">
        <v>48</v>
      </c>
      <c r="J3" s="4" t="s">
        <v>46</v>
      </c>
      <c r="K3" s="4" t="s">
        <v>61</v>
      </c>
      <c r="L3" s="131" t="s">
        <v>1044</v>
      </c>
      <c r="M3" s="6" t="s">
        <v>474</v>
      </c>
      <c r="N3" s="6" t="s">
        <v>64</v>
      </c>
    </row>
    <row r="4" spans="1:14">
      <c r="A4" s="35">
        <f>A3+1</f>
        <v>3</v>
      </c>
      <c r="C4" s="3" t="s">
        <v>11</v>
      </c>
      <c r="D4" s="101" t="s">
        <v>63</v>
      </c>
      <c r="E4" s="39" t="s">
        <v>67</v>
      </c>
      <c r="F4" s="4">
        <v>1951</v>
      </c>
      <c r="G4" s="4">
        <v>1956</v>
      </c>
      <c r="I4" s="4" t="s">
        <v>48</v>
      </c>
      <c r="J4" s="4" t="s">
        <v>50</v>
      </c>
      <c r="K4" s="4" t="s">
        <v>61</v>
      </c>
      <c r="L4" s="131" t="s">
        <v>1044</v>
      </c>
      <c r="M4" s="6" t="s">
        <v>474</v>
      </c>
      <c r="N4" s="6" t="s">
        <v>64</v>
      </c>
    </row>
    <row r="5" spans="1:14">
      <c r="A5" s="35">
        <f>A4+1</f>
        <v>4</v>
      </c>
      <c r="C5" s="3" t="s">
        <v>11</v>
      </c>
      <c r="D5" s="101" t="s">
        <v>733</v>
      </c>
      <c r="E5" s="39" t="s">
        <v>734</v>
      </c>
      <c r="F5" s="4">
        <v>1951</v>
      </c>
      <c r="G5" s="4">
        <v>1952</v>
      </c>
      <c r="I5" s="4" t="s">
        <v>48</v>
      </c>
      <c r="J5" s="4" t="s">
        <v>50</v>
      </c>
      <c r="K5" s="4" t="s">
        <v>61</v>
      </c>
      <c r="L5" s="131" t="s">
        <v>1044</v>
      </c>
      <c r="M5" s="6" t="s">
        <v>474</v>
      </c>
      <c r="N5" s="6" t="s">
        <v>64</v>
      </c>
    </row>
    <row r="6" spans="1:14">
      <c r="A6" s="35">
        <f>A5+1</f>
        <v>5</v>
      </c>
      <c r="B6" s="1" t="s">
        <v>12</v>
      </c>
      <c r="C6" s="3" t="s">
        <v>11</v>
      </c>
      <c r="D6" s="101" t="s">
        <v>476</v>
      </c>
      <c r="E6" s="39" t="s">
        <v>470</v>
      </c>
      <c r="F6" s="4">
        <v>1951</v>
      </c>
      <c r="G6" s="4">
        <v>1951</v>
      </c>
      <c r="I6" s="4" t="s">
        <v>48</v>
      </c>
      <c r="J6" s="4" t="s">
        <v>50</v>
      </c>
      <c r="K6" s="4" t="s">
        <v>61</v>
      </c>
      <c r="L6" s="131" t="s">
        <v>1044</v>
      </c>
      <c r="M6" s="6" t="s">
        <v>474</v>
      </c>
      <c r="N6" s="6" t="s">
        <v>64</v>
      </c>
    </row>
    <row r="7" spans="1:14">
      <c r="A7" s="35">
        <f t="shared" ref="A7:A12" si="0">A6+1</f>
        <v>6</v>
      </c>
      <c r="C7" s="3" t="s">
        <v>11</v>
      </c>
      <c r="D7" s="101" t="s">
        <v>68</v>
      </c>
      <c r="E7" s="39" t="s">
        <v>66</v>
      </c>
      <c r="F7" s="4">
        <v>1951</v>
      </c>
      <c r="G7" s="4">
        <v>1951</v>
      </c>
      <c r="I7" s="4" t="s">
        <v>48</v>
      </c>
      <c r="J7" s="4" t="s">
        <v>50</v>
      </c>
      <c r="K7" s="4" t="s">
        <v>61</v>
      </c>
      <c r="L7" s="131" t="s">
        <v>1044</v>
      </c>
      <c r="M7" s="6" t="s">
        <v>474</v>
      </c>
      <c r="N7" s="6" t="s">
        <v>64</v>
      </c>
    </row>
    <row r="8" spans="1:14">
      <c r="A8" s="35">
        <f t="shared" si="0"/>
        <v>7</v>
      </c>
      <c r="C8" s="3" t="s">
        <v>11</v>
      </c>
      <c r="D8" s="101" t="s">
        <v>475</v>
      </c>
      <c r="E8" s="39" t="s">
        <v>471</v>
      </c>
      <c r="F8" s="4">
        <v>1951</v>
      </c>
      <c r="I8" s="4" t="s">
        <v>48</v>
      </c>
      <c r="J8" s="4" t="s">
        <v>50</v>
      </c>
      <c r="K8" s="4" t="s">
        <v>61</v>
      </c>
      <c r="L8" s="131" t="s">
        <v>1044</v>
      </c>
      <c r="M8" s="6" t="s">
        <v>474</v>
      </c>
      <c r="N8" s="6" t="s">
        <v>64</v>
      </c>
    </row>
    <row r="9" spans="1:14">
      <c r="A9" s="35">
        <f t="shared" si="0"/>
        <v>8</v>
      </c>
      <c r="B9" s="36"/>
      <c r="C9" s="37" t="s">
        <v>11</v>
      </c>
      <c r="D9" s="101" t="s">
        <v>473</v>
      </c>
      <c r="E9" s="39" t="s">
        <v>472</v>
      </c>
      <c r="F9" s="35">
        <v>1951</v>
      </c>
      <c r="G9" s="35"/>
      <c r="H9" s="36"/>
      <c r="I9" s="35" t="s">
        <v>48</v>
      </c>
      <c r="J9" s="35" t="s">
        <v>50</v>
      </c>
      <c r="K9" s="35" t="s">
        <v>61</v>
      </c>
      <c r="L9" s="131" t="s">
        <v>1044</v>
      </c>
      <c r="M9" s="40" t="s">
        <v>474</v>
      </c>
      <c r="N9" s="40" t="s">
        <v>64</v>
      </c>
    </row>
    <row r="10" spans="1:14">
      <c r="A10" s="35">
        <f t="shared" si="0"/>
        <v>9</v>
      </c>
      <c r="B10" s="36"/>
      <c r="C10" s="37" t="s">
        <v>11</v>
      </c>
      <c r="D10" s="101" t="s">
        <v>667</v>
      </c>
      <c r="E10" s="39" t="s">
        <v>668</v>
      </c>
      <c r="F10" s="35">
        <v>1951</v>
      </c>
      <c r="G10" s="35"/>
      <c r="H10" s="36"/>
      <c r="I10" s="35" t="s">
        <v>48</v>
      </c>
      <c r="J10" s="35" t="s">
        <v>50</v>
      </c>
      <c r="K10" s="35" t="s">
        <v>61</v>
      </c>
      <c r="L10" s="131" t="s">
        <v>1044</v>
      </c>
      <c r="M10" s="40" t="s">
        <v>474</v>
      </c>
      <c r="N10" s="40" t="s">
        <v>64</v>
      </c>
    </row>
    <row r="11" spans="1:14">
      <c r="A11" s="35">
        <f t="shared" si="0"/>
        <v>10</v>
      </c>
      <c r="B11" s="36"/>
      <c r="C11" s="37" t="s">
        <v>11</v>
      </c>
      <c r="D11" s="101" t="s">
        <v>516</v>
      </c>
      <c r="E11" s="39" t="s">
        <v>515</v>
      </c>
      <c r="F11" s="35">
        <v>1951</v>
      </c>
      <c r="G11" s="35">
        <v>1954</v>
      </c>
      <c r="H11" s="36"/>
      <c r="I11" s="35" t="s">
        <v>48</v>
      </c>
      <c r="J11" s="35" t="s">
        <v>50</v>
      </c>
      <c r="K11" s="35" t="s">
        <v>61</v>
      </c>
      <c r="L11" s="131" t="s">
        <v>1044</v>
      </c>
      <c r="M11" s="40" t="s">
        <v>474</v>
      </c>
      <c r="N11" s="40" t="s">
        <v>64</v>
      </c>
    </row>
    <row r="12" spans="1:14">
      <c r="A12" s="35">
        <f t="shared" si="0"/>
        <v>11</v>
      </c>
      <c r="B12" s="36"/>
      <c r="C12" s="37" t="s">
        <v>11</v>
      </c>
      <c r="D12" s="101" t="s">
        <v>806</v>
      </c>
      <c r="E12" s="39" t="s">
        <v>807</v>
      </c>
      <c r="F12" s="35">
        <v>1951</v>
      </c>
      <c r="G12" s="35"/>
      <c r="H12" s="36"/>
      <c r="I12" s="35" t="s">
        <v>48</v>
      </c>
      <c r="J12" s="35" t="s">
        <v>50</v>
      </c>
      <c r="K12" s="35" t="s">
        <v>61</v>
      </c>
      <c r="L12" s="131" t="s">
        <v>1044</v>
      </c>
      <c r="M12" s="40" t="s">
        <v>474</v>
      </c>
      <c r="N12" s="40" t="s">
        <v>808</v>
      </c>
    </row>
    <row r="13" spans="1:14">
      <c r="L13" s="131"/>
    </row>
    <row r="14" spans="1:14" ht="12.75">
      <c r="D14" s="18" t="s">
        <v>830</v>
      </c>
      <c r="E14" s="53">
        <f>SUBTOTAL(3,$C$2:$C$12)</f>
        <v>11</v>
      </c>
    </row>
  </sheetData>
  <autoFilter ref="B1:M12"/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  <hyperlink ref="D9" r:id="rId8"/>
    <hyperlink ref="D10" r:id="rId9"/>
    <hyperlink ref="D11" r:id="rId10"/>
    <hyperlink ref="D12" r:id="rId11"/>
  </hyperlinks>
  <pageMargins left="0.39370078740157483" right="0.39370078740157483" top="0.59055118110236227" bottom="0.39370078740157483" header="0.51181102362204722" footer="0.31496062992125984"/>
  <pageSetup paperSize="9" orientation="landscape" r:id="rId1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O30"/>
  <sheetViews>
    <sheetView zoomScale="110" zoomScaleNormal="110" zoomScalePageLayoutView="110" workbookViewId="0">
      <pane ySplit="1" topLeftCell="A2" activePane="bottomLeft" state="frozen"/>
      <selection pane="bottomLeft" activeCell="D8" sqref="D8"/>
    </sheetView>
  </sheetViews>
  <sheetFormatPr baseColWidth="10" defaultColWidth="11.42578125" defaultRowHeight="12"/>
  <cols>
    <col min="1" max="1" width="4" style="35" bestFit="1" customWidth="1"/>
    <col min="2" max="2" width="2.7109375" style="36" hidden="1" customWidth="1"/>
    <col min="3" max="3" width="16.42578125" style="37" bestFit="1" customWidth="1"/>
    <col min="4" max="4" width="50.42578125" style="38" bestFit="1" customWidth="1"/>
    <col min="5" max="5" width="9.7109375" style="39" customWidth="1"/>
    <col min="6" max="6" width="5.28515625" style="35" customWidth="1"/>
    <col min="7" max="7" width="5" style="35" customWidth="1"/>
    <col min="8" max="8" width="4.42578125" style="36" hidden="1" customWidth="1"/>
    <col min="9" max="9" width="6" style="35" customWidth="1"/>
    <col min="10" max="12" width="4.42578125" style="35" customWidth="1"/>
    <col min="13" max="13" width="31.42578125" style="40" customWidth="1"/>
    <col min="14" max="14" width="17" style="40" customWidth="1"/>
    <col min="15" max="15" width="28.85546875" style="37" customWidth="1"/>
    <col min="16" max="16384" width="11.42578125" style="37"/>
  </cols>
  <sheetData>
    <row r="1" spans="1:15" ht="56.25" customHeight="1">
      <c r="A1" s="78" t="s">
        <v>44</v>
      </c>
      <c r="B1" s="46" t="s">
        <v>65</v>
      </c>
      <c r="C1" s="79" t="s">
        <v>921</v>
      </c>
      <c r="D1" s="79" t="s">
        <v>2209</v>
      </c>
      <c r="E1" s="41" t="s">
        <v>57</v>
      </c>
      <c r="F1" s="45" t="s">
        <v>22</v>
      </c>
      <c r="G1" s="46" t="s">
        <v>49</v>
      </c>
      <c r="H1" s="46" t="s">
        <v>116</v>
      </c>
      <c r="I1" s="46" t="s">
        <v>47</v>
      </c>
      <c r="J1" s="46" t="s">
        <v>43</v>
      </c>
      <c r="K1" s="46" t="s">
        <v>60</v>
      </c>
      <c r="L1" s="46" t="s">
        <v>803</v>
      </c>
      <c r="M1" s="47" t="s">
        <v>88</v>
      </c>
      <c r="N1" s="47" t="s">
        <v>160</v>
      </c>
      <c r="O1" s="47" t="s">
        <v>788</v>
      </c>
    </row>
    <row r="2" spans="1:15">
      <c r="A2" s="35">
        <v>1</v>
      </c>
      <c r="B2" s="37"/>
      <c r="C2" s="37" t="s">
        <v>11</v>
      </c>
      <c r="D2" s="38" t="s">
        <v>1647</v>
      </c>
      <c r="E2" s="135" t="s">
        <v>1648</v>
      </c>
      <c r="F2" s="35">
        <v>1956</v>
      </c>
      <c r="G2" s="35">
        <v>1960</v>
      </c>
      <c r="I2" s="35" t="s">
        <v>1865</v>
      </c>
      <c r="J2" s="35" t="s">
        <v>50</v>
      </c>
      <c r="K2" s="35" t="s">
        <v>61</v>
      </c>
      <c r="L2" s="35" t="s">
        <v>949</v>
      </c>
      <c r="M2" s="38" t="s">
        <v>1649</v>
      </c>
      <c r="N2" s="38" t="s">
        <v>89</v>
      </c>
      <c r="O2" s="37" t="s">
        <v>1888</v>
      </c>
    </row>
    <row r="3" spans="1:15">
      <c r="A3" s="35">
        <f>A2+1</f>
        <v>2</v>
      </c>
      <c r="C3" s="37" t="s">
        <v>11</v>
      </c>
      <c r="D3" s="38" t="s">
        <v>1195</v>
      </c>
      <c r="E3" s="135" t="s">
        <v>971</v>
      </c>
      <c r="F3" s="35">
        <v>1956</v>
      </c>
      <c r="I3" s="35" t="s">
        <v>1865</v>
      </c>
      <c r="J3" s="35" t="s">
        <v>50</v>
      </c>
      <c r="K3" s="35" t="s">
        <v>61</v>
      </c>
      <c r="L3" s="35" t="s">
        <v>949</v>
      </c>
      <c r="M3" s="38" t="s">
        <v>1447</v>
      </c>
      <c r="N3" s="38" t="s">
        <v>89</v>
      </c>
      <c r="O3" s="37" t="s">
        <v>1888</v>
      </c>
    </row>
    <row r="4" spans="1:15">
      <c r="A4" s="35">
        <f t="shared" ref="A4:A25" si="0">A3+1</f>
        <v>3</v>
      </c>
      <c r="B4" s="36" t="s">
        <v>12</v>
      </c>
      <c r="C4" s="37" t="s">
        <v>11</v>
      </c>
      <c r="D4" s="38" t="s">
        <v>1667</v>
      </c>
      <c r="E4" s="135" t="s">
        <v>972</v>
      </c>
      <c r="F4" s="35">
        <v>1956</v>
      </c>
      <c r="I4" s="35" t="s">
        <v>1865</v>
      </c>
      <c r="J4" s="35" t="s">
        <v>46</v>
      </c>
      <c r="K4" s="35" t="s">
        <v>61</v>
      </c>
      <c r="L4" s="35" t="s">
        <v>949</v>
      </c>
      <c r="M4" s="38" t="s">
        <v>70</v>
      </c>
      <c r="N4" s="38" t="s">
        <v>89</v>
      </c>
    </row>
    <row r="5" spans="1:15">
      <c r="A5" s="35">
        <f t="shared" si="0"/>
        <v>4</v>
      </c>
      <c r="C5" s="37" t="s">
        <v>11</v>
      </c>
      <c r="D5" s="38" t="s">
        <v>1003</v>
      </c>
      <c r="E5" s="135" t="s">
        <v>1002</v>
      </c>
      <c r="F5" s="35">
        <v>1956</v>
      </c>
      <c r="I5" s="35" t="s">
        <v>1865</v>
      </c>
      <c r="J5" s="35" t="s">
        <v>50</v>
      </c>
      <c r="K5" s="35" t="s">
        <v>61</v>
      </c>
      <c r="L5" s="35" t="s">
        <v>824</v>
      </c>
      <c r="M5" s="38" t="s">
        <v>85</v>
      </c>
      <c r="N5" s="38" t="s">
        <v>89</v>
      </c>
      <c r="O5" s="37" t="s">
        <v>1888</v>
      </c>
    </row>
    <row r="6" spans="1:15">
      <c r="A6" s="35">
        <f t="shared" si="0"/>
        <v>5</v>
      </c>
      <c r="C6" s="37" t="s">
        <v>11</v>
      </c>
      <c r="D6" s="38" t="s">
        <v>76</v>
      </c>
      <c r="E6" s="135" t="s">
        <v>77</v>
      </c>
      <c r="F6" s="35">
        <v>1956</v>
      </c>
      <c r="H6" s="36" t="s">
        <v>45</v>
      </c>
      <c r="I6" s="35" t="s">
        <v>1865</v>
      </c>
      <c r="J6" s="35" t="s">
        <v>50</v>
      </c>
      <c r="K6" s="35" t="s">
        <v>61</v>
      </c>
      <c r="L6" s="35" t="s">
        <v>824</v>
      </c>
      <c r="M6" s="38" t="s">
        <v>70</v>
      </c>
      <c r="N6" s="38" t="s">
        <v>89</v>
      </c>
    </row>
    <row r="7" spans="1:15">
      <c r="A7" s="35">
        <f t="shared" si="0"/>
        <v>6</v>
      </c>
      <c r="C7" s="37" t="s">
        <v>11</v>
      </c>
      <c r="D7" s="38" t="s">
        <v>670</v>
      </c>
      <c r="E7" s="135" t="s">
        <v>671</v>
      </c>
      <c r="F7" s="35">
        <v>1956</v>
      </c>
      <c r="G7" s="35">
        <v>1957</v>
      </c>
      <c r="H7" s="36" t="s">
        <v>45</v>
      </c>
      <c r="I7" s="35" t="s">
        <v>1865</v>
      </c>
      <c r="J7" s="35" t="s">
        <v>50</v>
      </c>
      <c r="K7" s="35" t="s">
        <v>61</v>
      </c>
      <c r="L7" s="35" t="s">
        <v>824</v>
      </c>
      <c r="M7" s="38" t="s">
        <v>70</v>
      </c>
      <c r="N7" s="38" t="s">
        <v>89</v>
      </c>
    </row>
    <row r="8" spans="1:15">
      <c r="A8" s="35">
        <f t="shared" si="0"/>
        <v>7</v>
      </c>
      <c r="C8" s="37" t="s">
        <v>11</v>
      </c>
      <c r="D8" s="38" t="s">
        <v>78</v>
      </c>
      <c r="E8" s="135" t="s">
        <v>79</v>
      </c>
      <c r="F8" s="35">
        <v>1956</v>
      </c>
      <c r="H8" s="36" t="s">
        <v>45</v>
      </c>
      <c r="I8" s="35" t="s">
        <v>1865</v>
      </c>
      <c r="J8" s="35" t="s">
        <v>50</v>
      </c>
      <c r="K8" s="35" t="s">
        <v>61</v>
      </c>
      <c r="L8" s="35" t="s">
        <v>824</v>
      </c>
      <c r="M8" s="38" t="s">
        <v>70</v>
      </c>
      <c r="N8" s="38" t="s">
        <v>89</v>
      </c>
    </row>
    <row r="9" spans="1:15">
      <c r="A9" s="35">
        <f t="shared" si="0"/>
        <v>8</v>
      </c>
      <c r="C9" s="37" t="s">
        <v>11</v>
      </c>
      <c r="D9" s="38" t="s">
        <v>635</v>
      </c>
      <c r="E9" s="135" t="s">
        <v>634</v>
      </c>
      <c r="F9" s="35">
        <v>1956</v>
      </c>
      <c r="H9" s="36" t="s">
        <v>45</v>
      </c>
      <c r="I9" s="35" t="s">
        <v>1865</v>
      </c>
      <c r="J9" s="35" t="s">
        <v>50</v>
      </c>
      <c r="K9" s="35" t="s">
        <v>61</v>
      </c>
      <c r="L9" s="35" t="s">
        <v>824</v>
      </c>
      <c r="M9" s="38" t="s">
        <v>70</v>
      </c>
      <c r="N9" s="38" t="s">
        <v>89</v>
      </c>
    </row>
    <row r="10" spans="1:15" ht="24">
      <c r="A10" s="35">
        <f t="shared" si="0"/>
        <v>9</v>
      </c>
      <c r="C10" s="37" t="s">
        <v>11</v>
      </c>
      <c r="D10" s="38" t="s">
        <v>81</v>
      </c>
      <c r="E10" s="135" t="s">
        <v>80</v>
      </c>
      <c r="F10" s="35">
        <v>1956</v>
      </c>
      <c r="G10" s="35">
        <v>1957</v>
      </c>
      <c r="H10" s="36" t="s">
        <v>45</v>
      </c>
      <c r="I10" s="35" t="s">
        <v>1865</v>
      </c>
      <c r="J10" s="35" t="s">
        <v>50</v>
      </c>
      <c r="K10" s="35" t="s">
        <v>61</v>
      </c>
      <c r="L10" s="35" t="s">
        <v>824</v>
      </c>
      <c r="M10" s="38" t="s">
        <v>70</v>
      </c>
      <c r="N10" s="38" t="s">
        <v>89</v>
      </c>
    </row>
    <row r="11" spans="1:15">
      <c r="A11" s="35">
        <f t="shared" si="0"/>
        <v>10</v>
      </c>
      <c r="C11" s="37" t="s">
        <v>11</v>
      </c>
      <c r="D11" s="38" t="s">
        <v>83</v>
      </c>
      <c r="E11" s="135" t="s">
        <v>82</v>
      </c>
      <c r="F11" s="35">
        <v>1956</v>
      </c>
      <c r="G11" s="35">
        <v>1957</v>
      </c>
      <c r="H11" s="36" t="s">
        <v>45</v>
      </c>
      <c r="I11" s="35" t="s">
        <v>1865</v>
      </c>
      <c r="J11" s="35" t="s">
        <v>50</v>
      </c>
      <c r="K11" s="35" t="s">
        <v>61</v>
      </c>
      <c r="L11" s="35" t="s">
        <v>824</v>
      </c>
      <c r="M11" s="38" t="s">
        <v>70</v>
      </c>
      <c r="N11" s="38" t="s">
        <v>89</v>
      </c>
    </row>
    <row r="12" spans="1:15">
      <c r="A12" s="35">
        <f t="shared" si="0"/>
        <v>11</v>
      </c>
      <c r="C12" s="37" t="s">
        <v>11</v>
      </c>
      <c r="D12" s="38" t="s">
        <v>792</v>
      </c>
      <c r="E12" s="135" t="s">
        <v>791</v>
      </c>
      <c r="F12" s="35">
        <v>1956</v>
      </c>
      <c r="G12" s="35">
        <v>1956</v>
      </c>
      <c r="I12" s="35" t="s">
        <v>1865</v>
      </c>
      <c r="J12" s="35" t="s">
        <v>50</v>
      </c>
      <c r="K12" s="35" t="s">
        <v>61</v>
      </c>
      <c r="L12" s="35" t="s">
        <v>824</v>
      </c>
      <c r="M12" s="38" t="s">
        <v>70</v>
      </c>
      <c r="N12" s="38" t="s">
        <v>89</v>
      </c>
    </row>
    <row r="13" spans="1:15">
      <c r="A13" s="35">
        <f t="shared" si="0"/>
        <v>12</v>
      </c>
      <c r="C13" s="37" t="s">
        <v>11</v>
      </c>
      <c r="D13" s="38" t="s">
        <v>87</v>
      </c>
      <c r="E13" s="135" t="s">
        <v>84</v>
      </c>
      <c r="F13" s="35">
        <v>1956</v>
      </c>
      <c r="I13" s="35" t="s">
        <v>1865</v>
      </c>
      <c r="J13" s="35" t="s">
        <v>46</v>
      </c>
      <c r="K13" s="35" t="s">
        <v>61</v>
      </c>
      <c r="L13" s="35" t="s">
        <v>824</v>
      </c>
      <c r="M13" s="38" t="s">
        <v>86</v>
      </c>
      <c r="N13" s="38" t="s">
        <v>89</v>
      </c>
      <c r="O13" s="37" t="s">
        <v>1889</v>
      </c>
    </row>
    <row r="14" spans="1:15">
      <c r="A14" s="35">
        <f t="shared" si="0"/>
        <v>13</v>
      </c>
      <c r="C14" s="37" t="s">
        <v>11</v>
      </c>
      <c r="D14" s="102" t="s">
        <v>2196</v>
      </c>
      <c r="E14" s="182" t="s">
        <v>2195</v>
      </c>
      <c r="F14" s="80">
        <v>1957</v>
      </c>
      <c r="I14" s="35" t="s">
        <v>1865</v>
      </c>
      <c r="J14" s="35" t="s">
        <v>50</v>
      </c>
      <c r="K14" s="35" t="s">
        <v>61</v>
      </c>
      <c r="L14" s="80" t="s">
        <v>824</v>
      </c>
      <c r="M14" s="38" t="s">
        <v>86</v>
      </c>
      <c r="N14" s="38" t="s">
        <v>89</v>
      </c>
    </row>
    <row r="15" spans="1:15">
      <c r="A15" s="35">
        <f t="shared" si="0"/>
        <v>14</v>
      </c>
      <c r="C15" s="37" t="s">
        <v>11</v>
      </c>
      <c r="D15" s="81" t="s">
        <v>91</v>
      </c>
      <c r="E15" s="135" t="s">
        <v>90</v>
      </c>
      <c r="F15" s="35">
        <v>1956</v>
      </c>
      <c r="G15" s="35">
        <v>1956</v>
      </c>
      <c r="I15" s="35" t="s">
        <v>1865</v>
      </c>
      <c r="J15" s="35" t="s">
        <v>50</v>
      </c>
      <c r="K15" s="35" t="s">
        <v>61</v>
      </c>
      <c r="L15" s="35" t="s">
        <v>823</v>
      </c>
      <c r="M15" s="38" t="s">
        <v>70</v>
      </c>
      <c r="N15" s="38" t="s">
        <v>89</v>
      </c>
    </row>
    <row r="16" spans="1:15">
      <c r="A16" s="35">
        <f t="shared" si="0"/>
        <v>15</v>
      </c>
      <c r="C16" s="37" t="s">
        <v>11</v>
      </c>
      <c r="D16" s="38" t="s">
        <v>164</v>
      </c>
      <c r="E16" s="135" t="s">
        <v>633</v>
      </c>
      <c r="F16" s="35">
        <v>1956</v>
      </c>
      <c r="G16" s="35">
        <v>1957</v>
      </c>
      <c r="I16" s="35" t="s">
        <v>1865</v>
      </c>
      <c r="J16" s="35" t="s">
        <v>50</v>
      </c>
      <c r="K16" s="35" t="s">
        <v>61</v>
      </c>
      <c r="L16" s="80" t="s">
        <v>824</v>
      </c>
      <c r="M16" s="38" t="s">
        <v>70</v>
      </c>
      <c r="N16" s="38" t="s">
        <v>89</v>
      </c>
    </row>
    <row r="17" spans="1:15">
      <c r="A17" s="35">
        <f t="shared" si="0"/>
        <v>16</v>
      </c>
      <c r="C17" s="37" t="s">
        <v>11</v>
      </c>
      <c r="D17" s="38" t="s">
        <v>93</v>
      </c>
      <c r="E17" s="135" t="s">
        <v>92</v>
      </c>
      <c r="F17" s="35">
        <v>1956</v>
      </c>
      <c r="I17" s="35" t="s">
        <v>1865</v>
      </c>
      <c r="J17" s="35" t="s">
        <v>50</v>
      </c>
      <c r="K17" s="35" t="s">
        <v>61</v>
      </c>
      <c r="L17" s="35" t="s">
        <v>824</v>
      </c>
      <c r="M17" s="38" t="s">
        <v>70</v>
      </c>
      <c r="N17" s="38" t="s">
        <v>89</v>
      </c>
    </row>
    <row r="18" spans="1:15">
      <c r="A18" s="35">
        <f t="shared" si="0"/>
        <v>17</v>
      </c>
      <c r="C18" s="37" t="s">
        <v>11</v>
      </c>
      <c r="D18" s="38" t="s">
        <v>95</v>
      </c>
      <c r="E18" s="135" t="s">
        <v>94</v>
      </c>
      <c r="F18" s="35">
        <v>1956</v>
      </c>
      <c r="I18" s="35" t="s">
        <v>1865</v>
      </c>
      <c r="J18" s="35" t="s">
        <v>50</v>
      </c>
      <c r="K18" s="35" t="s">
        <v>61</v>
      </c>
      <c r="L18" s="35" t="s">
        <v>824</v>
      </c>
      <c r="M18" s="38" t="s">
        <v>70</v>
      </c>
      <c r="N18" s="38" t="s">
        <v>89</v>
      </c>
    </row>
    <row r="19" spans="1:15">
      <c r="A19" s="35">
        <f t="shared" si="0"/>
        <v>18</v>
      </c>
      <c r="C19" s="37" t="s">
        <v>11</v>
      </c>
      <c r="D19" s="38" t="s">
        <v>469</v>
      </c>
      <c r="E19" s="135" t="s">
        <v>468</v>
      </c>
      <c r="F19" s="35">
        <v>1956</v>
      </c>
      <c r="I19" s="35" t="s">
        <v>1865</v>
      </c>
      <c r="J19" s="35" t="s">
        <v>50</v>
      </c>
      <c r="K19" s="35" t="s">
        <v>61</v>
      </c>
      <c r="L19" s="35" t="s">
        <v>824</v>
      </c>
      <c r="M19" s="38" t="s">
        <v>70</v>
      </c>
      <c r="N19" s="38" t="s">
        <v>89</v>
      </c>
    </row>
    <row r="20" spans="1:15">
      <c r="A20" s="35">
        <f t="shared" si="0"/>
        <v>19</v>
      </c>
      <c r="C20" s="37" t="s">
        <v>11</v>
      </c>
      <c r="D20" s="102" t="s">
        <v>2162</v>
      </c>
      <c r="E20" s="182" t="s">
        <v>2161</v>
      </c>
      <c r="F20" s="35">
        <v>1956</v>
      </c>
      <c r="I20" s="35" t="s">
        <v>1865</v>
      </c>
      <c r="J20" s="35" t="s">
        <v>50</v>
      </c>
      <c r="K20" s="35" t="s">
        <v>61</v>
      </c>
      <c r="L20" s="80" t="s">
        <v>824</v>
      </c>
      <c r="M20" s="38" t="s">
        <v>70</v>
      </c>
      <c r="N20" s="38" t="s">
        <v>89</v>
      </c>
    </row>
    <row r="21" spans="1:15">
      <c r="A21" s="35">
        <f t="shared" si="0"/>
        <v>20</v>
      </c>
      <c r="C21" s="37" t="s">
        <v>11</v>
      </c>
      <c r="D21" s="81" t="s">
        <v>69</v>
      </c>
      <c r="E21" s="135" t="s">
        <v>74</v>
      </c>
      <c r="F21" s="35">
        <v>1956</v>
      </c>
      <c r="G21" s="35">
        <v>1957</v>
      </c>
      <c r="I21" s="35" t="s">
        <v>1865</v>
      </c>
      <c r="J21" s="35" t="s">
        <v>50</v>
      </c>
      <c r="K21" s="35" t="s">
        <v>61</v>
      </c>
      <c r="L21" s="35" t="s">
        <v>824</v>
      </c>
      <c r="M21" s="38" t="s">
        <v>1448</v>
      </c>
      <c r="N21" s="38" t="s">
        <v>89</v>
      </c>
      <c r="O21" s="37" t="s">
        <v>1888</v>
      </c>
    </row>
    <row r="22" spans="1:15">
      <c r="A22" s="35">
        <f t="shared" si="0"/>
        <v>21</v>
      </c>
      <c r="C22" s="37" t="s">
        <v>11</v>
      </c>
      <c r="D22" s="81" t="s">
        <v>72</v>
      </c>
      <c r="E22" s="135" t="s">
        <v>73</v>
      </c>
      <c r="F22" s="35">
        <v>1956</v>
      </c>
      <c r="I22" s="35" t="s">
        <v>1865</v>
      </c>
      <c r="J22" s="35" t="s">
        <v>46</v>
      </c>
      <c r="K22" s="35" t="s">
        <v>61</v>
      </c>
      <c r="L22" s="35" t="s">
        <v>824</v>
      </c>
      <c r="M22" s="38" t="s">
        <v>70</v>
      </c>
      <c r="N22" s="38" t="s">
        <v>89</v>
      </c>
    </row>
    <row r="23" spans="1:15">
      <c r="A23" s="35">
        <f t="shared" si="0"/>
        <v>22</v>
      </c>
      <c r="C23" s="37" t="s">
        <v>11</v>
      </c>
      <c r="D23" s="38" t="s">
        <v>75</v>
      </c>
      <c r="E23" s="135" t="s">
        <v>669</v>
      </c>
      <c r="F23" s="35">
        <v>1956</v>
      </c>
      <c r="G23" s="35">
        <v>1957</v>
      </c>
      <c r="I23" s="35" t="s">
        <v>1865</v>
      </c>
      <c r="J23" s="35" t="s">
        <v>50</v>
      </c>
      <c r="K23" s="35" t="s">
        <v>61</v>
      </c>
      <c r="L23" s="35" t="s">
        <v>824</v>
      </c>
      <c r="M23" s="38" t="s">
        <v>70</v>
      </c>
      <c r="N23" s="38" t="s">
        <v>89</v>
      </c>
    </row>
    <row r="24" spans="1:15">
      <c r="A24" s="35">
        <f t="shared" si="0"/>
        <v>23</v>
      </c>
      <c r="C24" s="37" t="s">
        <v>11</v>
      </c>
      <c r="D24" s="38" t="s">
        <v>1197</v>
      </c>
      <c r="E24" s="135" t="s">
        <v>1196</v>
      </c>
      <c r="F24" s="35">
        <v>1956</v>
      </c>
      <c r="I24" s="35" t="s">
        <v>1865</v>
      </c>
      <c r="J24" s="35" t="s">
        <v>50</v>
      </c>
      <c r="K24" s="35" t="s">
        <v>61</v>
      </c>
      <c r="L24" s="80"/>
      <c r="M24" s="38" t="s">
        <v>70</v>
      </c>
      <c r="N24" s="38" t="s">
        <v>89</v>
      </c>
    </row>
    <row r="25" spans="1:15">
      <c r="A25" s="35">
        <f t="shared" si="0"/>
        <v>24</v>
      </c>
      <c r="C25" s="37" t="s">
        <v>11</v>
      </c>
      <c r="D25" s="38" t="s">
        <v>794</v>
      </c>
      <c r="E25" s="135" t="s">
        <v>793</v>
      </c>
      <c r="F25" s="35">
        <v>1956</v>
      </c>
      <c r="I25" s="35" t="s">
        <v>1865</v>
      </c>
      <c r="J25" s="35" t="s">
        <v>50</v>
      </c>
      <c r="K25" s="35" t="s">
        <v>61</v>
      </c>
      <c r="L25" s="35" t="s">
        <v>824</v>
      </c>
      <c r="M25" s="38" t="s">
        <v>70</v>
      </c>
      <c r="N25" s="38" t="s">
        <v>89</v>
      </c>
    </row>
    <row r="26" spans="1:15">
      <c r="D26" s="37"/>
      <c r="E26" s="37"/>
      <c r="F26" s="37"/>
      <c r="G26" s="37"/>
      <c r="H26" s="37"/>
      <c r="I26" s="37"/>
      <c r="J26" s="37"/>
      <c r="K26" s="37"/>
      <c r="L26" s="37"/>
      <c r="M26" s="38"/>
      <c r="N26" s="38"/>
    </row>
    <row r="27" spans="1:15">
      <c r="D27" s="74" t="s">
        <v>830</v>
      </c>
      <c r="E27" s="74">
        <f>SUBTOTAL(3,$E$2:$E$25)</f>
        <v>24</v>
      </c>
      <c r="F27" s="36"/>
      <c r="G27" s="36"/>
      <c r="M27" s="38"/>
      <c r="N27" s="38"/>
    </row>
    <row r="28" spans="1:15">
      <c r="D28" s="74"/>
      <c r="E28" s="42"/>
      <c r="F28" s="36"/>
      <c r="G28" s="36"/>
    </row>
    <row r="29" spans="1:15">
      <c r="D29" s="37"/>
    </row>
    <row r="30" spans="1:15">
      <c r="D30" s="37"/>
    </row>
  </sheetData>
  <autoFilter ref="B1:M4"/>
  <hyperlinks>
    <hyperlink ref="D15" r:id="rId1"/>
    <hyperlink ref="D21" r:id="rId2"/>
    <hyperlink ref="D22" r:id="rId3"/>
  </hyperlinks>
  <pageMargins left="0.39370078740157483" right="0.39370078740157483" top="0.59055118110236227" bottom="0.39370078740157483" header="0.51181102362204722" footer="0.31496062992125984"/>
  <pageSetup paperSize="9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U753"/>
  <sheetViews>
    <sheetView zoomScaleNormal="100" zoomScalePageLayoutView="110" workbookViewId="0">
      <pane ySplit="1" topLeftCell="A680" activePane="bottomLeft" state="frozen"/>
      <selection pane="bottomLeft" activeCell="E688" sqref="E688"/>
    </sheetView>
  </sheetViews>
  <sheetFormatPr baseColWidth="10" defaultColWidth="11.42578125" defaultRowHeight="12"/>
  <cols>
    <col min="1" max="1" width="4" style="35" bestFit="1" customWidth="1"/>
    <col min="2" max="2" width="2.7109375" style="36" hidden="1" customWidth="1"/>
    <col min="3" max="3" width="4.7109375" style="35" customWidth="1"/>
    <col min="4" max="4" width="13.85546875" style="37" customWidth="1"/>
    <col min="5" max="5" width="51.28515625" style="38" customWidth="1"/>
    <col min="6" max="6" width="9.140625" style="39" customWidth="1"/>
    <col min="7" max="7" width="5.28515625" style="35" customWidth="1"/>
    <col min="8" max="8" width="5" style="35" customWidth="1"/>
    <col min="9" max="9" width="4.42578125" style="36" hidden="1" customWidth="1"/>
    <col min="10" max="15" width="4.42578125" style="35" customWidth="1"/>
    <col min="16" max="16" width="28.42578125" style="40" customWidth="1"/>
    <col min="17" max="17" width="22.140625" style="40" customWidth="1"/>
    <col min="18" max="18" width="27.7109375" style="37" bestFit="1" customWidth="1"/>
    <col min="19" max="16384" width="11.42578125" style="37"/>
  </cols>
  <sheetData>
    <row r="1" spans="1:18" ht="56.25" customHeight="1">
      <c r="A1" s="73" t="s">
        <v>44</v>
      </c>
      <c r="B1" s="68" t="s">
        <v>65</v>
      </c>
      <c r="C1" s="66" t="s">
        <v>951</v>
      </c>
      <c r="D1" s="72" t="s">
        <v>923</v>
      </c>
      <c r="E1" s="72" t="s">
        <v>2248</v>
      </c>
      <c r="F1" s="66" t="s">
        <v>57</v>
      </c>
      <c r="G1" s="67" t="s">
        <v>22</v>
      </c>
      <c r="H1" s="68" t="s">
        <v>49</v>
      </c>
      <c r="I1" s="68" t="s">
        <v>116</v>
      </c>
      <c r="J1" s="68" t="s">
        <v>47</v>
      </c>
      <c r="K1" s="68" t="s">
        <v>43</v>
      </c>
      <c r="L1" s="68" t="s">
        <v>60</v>
      </c>
      <c r="M1" s="68" t="s">
        <v>952</v>
      </c>
      <c r="N1" s="68" t="s">
        <v>2048</v>
      </c>
      <c r="O1" s="68" t="s">
        <v>803</v>
      </c>
      <c r="P1" s="69" t="s">
        <v>88</v>
      </c>
      <c r="Q1" s="69" t="s">
        <v>160</v>
      </c>
      <c r="R1" s="47" t="s">
        <v>2054</v>
      </c>
    </row>
    <row r="2" spans="1:18" ht="24">
      <c r="A2" s="35">
        <v>1</v>
      </c>
      <c r="D2" s="37" t="s">
        <v>11</v>
      </c>
      <c r="E2" s="38" t="s">
        <v>486</v>
      </c>
      <c r="F2" s="35" t="s">
        <v>485</v>
      </c>
      <c r="G2" s="35">
        <v>1957</v>
      </c>
      <c r="H2" s="35">
        <v>1958</v>
      </c>
      <c r="I2" s="35"/>
      <c r="J2" s="35" t="s">
        <v>71</v>
      </c>
      <c r="K2" s="35" t="s">
        <v>50</v>
      </c>
      <c r="L2" s="35" t="s">
        <v>61</v>
      </c>
      <c r="M2" s="35" t="s">
        <v>45</v>
      </c>
      <c r="O2" s="35" t="s">
        <v>824</v>
      </c>
      <c r="P2" s="38" t="s">
        <v>70</v>
      </c>
      <c r="Q2" s="38" t="s">
        <v>89</v>
      </c>
    </row>
    <row r="3" spans="1:18" ht="24">
      <c r="A3" s="35">
        <f t="shared" ref="A3:A69" si="0">A2+1</f>
        <v>2</v>
      </c>
      <c r="B3" s="36" t="s">
        <v>12</v>
      </c>
      <c r="C3" s="35" t="s">
        <v>12</v>
      </c>
      <c r="D3" s="37" t="s">
        <v>11</v>
      </c>
      <c r="E3" s="38" t="s">
        <v>98</v>
      </c>
      <c r="F3" s="35" t="s">
        <v>96</v>
      </c>
      <c r="G3" s="35">
        <v>1957</v>
      </c>
      <c r="H3" s="35">
        <v>1964</v>
      </c>
      <c r="I3" s="35"/>
      <c r="J3" s="35" t="s">
        <v>71</v>
      </c>
      <c r="K3" s="35" t="s">
        <v>50</v>
      </c>
      <c r="L3" s="35" t="s">
        <v>62</v>
      </c>
      <c r="M3" s="35" t="s">
        <v>45</v>
      </c>
      <c r="O3" s="35" t="s">
        <v>824</v>
      </c>
      <c r="P3" s="38" t="s">
        <v>70</v>
      </c>
      <c r="Q3" s="38" t="s">
        <v>97</v>
      </c>
    </row>
    <row r="4" spans="1:18" ht="24">
      <c r="A4" s="35">
        <f t="shared" si="0"/>
        <v>3</v>
      </c>
      <c r="D4" s="37" t="s">
        <v>11</v>
      </c>
      <c r="E4" s="38" t="s">
        <v>809</v>
      </c>
      <c r="F4" s="35" t="s">
        <v>810</v>
      </c>
      <c r="G4" s="35">
        <v>1957</v>
      </c>
      <c r="H4" s="35">
        <v>1959</v>
      </c>
      <c r="I4" s="35"/>
      <c r="J4" s="35" t="s">
        <v>71</v>
      </c>
      <c r="K4" s="35" t="s">
        <v>50</v>
      </c>
      <c r="L4" s="35" t="s">
        <v>61</v>
      </c>
      <c r="M4" s="35" t="s">
        <v>45</v>
      </c>
      <c r="O4" s="35" t="s">
        <v>823</v>
      </c>
      <c r="P4" s="38" t="s">
        <v>70</v>
      </c>
      <c r="Q4" s="38" t="s">
        <v>97</v>
      </c>
    </row>
    <row r="5" spans="1:18">
      <c r="A5" s="35">
        <f t="shared" si="0"/>
        <v>4</v>
      </c>
      <c r="D5" s="37" t="s">
        <v>11</v>
      </c>
      <c r="E5" s="38" t="s">
        <v>100</v>
      </c>
      <c r="F5" s="35" t="s">
        <v>99</v>
      </c>
      <c r="G5" s="35">
        <v>1957</v>
      </c>
      <c r="H5" s="35">
        <v>1959</v>
      </c>
      <c r="I5" s="35"/>
      <c r="J5" s="35" t="s">
        <v>71</v>
      </c>
      <c r="K5" s="35" t="s">
        <v>50</v>
      </c>
      <c r="L5" s="35" t="s">
        <v>61</v>
      </c>
      <c r="M5" s="35" t="s">
        <v>45</v>
      </c>
      <c r="O5" s="35" t="s">
        <v>824</v>
      </c>
      <c r="P5" s="38" t="s">
        <v>70</v>
      </c>
      <c r="Q5" s="38" t="s">
        <v>97</v>
      </c>
    </row>
    <row r="6" spans="1:18">
      <c r="A6" s="35">
        <f t="shared" si="0"/>
        <v>5</v>
      </c>
      <c r="B6" s="36" t="s">
        <v>4</v>
      </c>
      <c r="D6" s="37" t="s">
        <v>11</v>
      </c>
      <c r="E6" s="38" t="s">
        <v>103</v>
      </c>
      <c r="F6" s="35" t="s">
        <v>101</v>
      </c>
      <c r="G6" s="35">
        <v>1957</v>
      </c>
      <c r="I6" s="35"/>
      <c r="J6" s="35" t="s">
        <v>71</v>
      </c>
      <c r="K6" s="35" t="s">
        <v>50</v>
      </c>
      <c r="L6" s="35" t="s">
        <v>62</v>
      </c>
      <c r="M6" s="35" t="s">
        <v>46</v>
      </c>
      <c r="O6" s="35" t="s">
        <v>824</v>
      </c>
      <c r="P6" s="38" t="s">
        <v>70</v>
      </c>
      <c r="Q6" s="38" t="s">
        <v>97</v>
      </c>
    </row>
    <row r="7" spans="1:18">
      <c r="A7" s="35">
        <f t="shared" si="0"/>
        <v>6</v>
      </c>
      <c r="D7" s="37" t="s">
        <v>11</v>
      </c>
      <c r="E7" s="38" t="s">
        <v>104</v>
      </c>
      <c r="F7" s="35" t="s">
        <v>102</v>
      </c>
      <c r="G7" s="35">
        <v>1957</v>
      </c>
      <c r="H7" s="35">
        <v>1959</v>
      </c>
      <c r="I7" s="35"/>
      <c r="J7" s="35" t="s">
        <v>71</v>
      </c>
      <c r="K7" s="35" t="s">
        <v>50</v>
      </c>
      <c r="L7" s="35" t="s">
        <v>61</v>
      </c>
      <c r="M7" s="35" t="s">
        <v>45</v>
      </c>
      <c r="O7" s="35" t="s">
        <v>824</v>
      </c>
      <c r="P7" s="38" t="s">
        <v>105</v>
      </c>
      <c r="Q7" s="38" t="s">
        <v>97</v>
      </c>
    </row>
    <row r="8" spans="1:18">
      <c r="A8" s="35">
        <f t="shared" si="0"/>
        <v>7</v>
      </c>
      <c r="D8" s="37" t="s">
        <v>11</v>
      </c>
      <c r="E8" s="38" t="s">
        <v>672</v>
      </c>
      <c r="F8" s="35" t="s">
        <v>673</v>
      </c>
      <c r="G8" s="35">
        <v>1957</v>
      </c>
      <c r="I8" s="35"/>
      <c r="J8" s="35" t="s">
        <v>71</v>
      </c>
      <c r="K8" s="35" t="s">
        <v>50</v>
      </c>
      <c r="L8" s="35" t="s">
        <v>61</v>
      </c>
      <c r="M8" s="35" t="s">
        <v>45</v>
      </c>
      <c r="O8" s="35" t="s">
        <v>824</v>
      </c>
      <c r="P8" s="38" t="s">
        <v>70</v>
      </c>
      <c r="Q8" s="38" t="s">
        <v>97</v>
      </c>
    </row>
    <row r="9" spans="1:18" ht="24">
      <c r="A9" s="35">
        <f t="shared" si="0"/>
        <v>8</v>
      </c>
      <c r="D9" s="37" t="s">
        <v>11</v>
      </c>
      <c r="E9" s="38" t="s">
        <v>107</v>
      </c>
      <c r="F9" s="35" t="s">
        <v>106</v>
      </c>
      <c r="G9" s="35">
        <v>1957</v>
      </c>
      <c r="I9" s="35"/>
      <c r="J9" s="35" t="s">
        <v>71</v>
      </c>
      <c r="K9" s="35" t="s">
        <v>50</v>
      </c>
      <c r="L9" s="35" t="s">
        <v>61</v>
      </c>
      <c r="M9" s="35" t="s">
        <v>45</v>
      </c>
      <c r="O9" s="35" t="s">
        <v>824</v>
      </c>
      <c r="P9" s="38" t="s">
        <v>70</v>
      </c>
      <c r="Q9" s="38" t="s">
        <v>97</v>
      </c>
    </row>
    <row r="10" spans="1:18" ht="24">
      <c r="A10" s="35">
        <f t="shared" si="0"/>
        <v>9</v>
      </c>
      <c r="D10" s="37" t="s">
        <v>11</v>
      </c>
      <c r="E10" s="38" t="s">
        <v>546</v>
      </c>
      <c r="F10" s="35" t="s">
        <v>545</v>
      </c>
      <c r="G10" s="35">
        <v>1957</v>
      </c>
      <c r="H10" s="35">
        <v>1957</v>
      </c>
      <c r="I10" s="35"/>
      <c r="J10" s="35" t="s">
        <v>71</v>
      </c>
      <c r="K10" s="35" t="s">
        <v>46</v>
      </c>
      <c r="L10" s="35" t="s">
        <v>61</v>
      </c>
      <c r="M10" s="35" t="s">
        <v>45</v>
      </c>
      <c r="O10" s="35" t="s">
        <v>823</v>
      </c>
      <c r="P10" s="38" t="s">
        <v>70</v>
      </c>
      <c r="Q10" s="38" t="s">
        <v>97</v>
      </c>
      <c r="R10" s="37" t="s">
        <v>12</v>
      </c>
    </row>
    <row r="11" spans="1:18">
      <c r="A11" s="35">
        <f t="shared" si="0"/>
        <v>10</v>
      </c>
      <c r="D11" s="37" t="s">
        <v>11</v>
      </c>
      <c r="E11" s="38" t="s">
        <v>109</v>
      </c>
      <c r="F11" s="35" t="s">
        <v>108</v>
      </c>
      <c r="G11" s="35">
        <v>1957</v>
      </c>
      <c r="I11" s="35"/>
      <c r="J11" s="35" t="s">
        <v>71</v>
      </c>
      <c r="K11" s="35" t="s">
        <v>50</v>
      </c>
      <c r="L11" s="35" t="s">
        <v>61</v>
      </c>
      <c r="M11" s="35" t="s">
        <v>45</v>
      </c>
      <c r="O11" s="35" t="s">
        <v>824</v>
      </c>
      <c r="P11" s="38" t="s">
        <v>70</v>
      </c>
      <c r="Q11" s="38" t="s">
        <v>97</v>
      </c>
    </row>
    <row r="12" spans="1:18">
      <c r="A12" s="35">
        <f t="shared" si="0"/>
        <v>11</v>
      </c>
      <c r="D12" s="37" t="s">
        <v>11</v>
      </c>
      <c r="E12" s="38" t="s">
        <v>100</v>
      </c>
      <c r="F12" s="35" t="s">
        <v>110</v>
      </c>
      <c r="G12" s="35">
        <v>1957</v>
      </c>
      <c r="H12" s="35">
        <v>1959</v>
      </c>
      <c r="I12" s="35"/>
      <c r="J12" s="35" t="s">
        <v>71</v>
      </c>
      <c r="K12" s="35" t="s">
        <v>50</v>
      </c>
      <c r="L12" s="35" t="s">
        <v>61</v>
      </c>
      <c r="M12" s="35" t="s">
        <v>45</v>
      </c>
      <c r="O12" s="35" t="s">
        <v>824</v>
      </c>
      <c r="P12" s="38" t="s">
        <v>70</v>
      </c>
      <c r="Q12" s="38" t="s">
        <v>97</v>
      </c>
    </row>
    <row r="13" spans="1:18">
      <c r="A13" s="35">
        <f t="shared" si="0"/>
        <v>12</v>
      </c>
      <c r="D13" s="37" t="s">
        <v>11</v>
      </c>
      <c r="E13" s="38" t="s">
        <v>674</v>
      </c>
      <c r="F13" s="35" t="s">
        <v>675</v>
      </c>
      <c r="G13" s="35">
        <v>1957</v>
      </c>
      <c r="H13" s="35">
        <v>1959</v>
      </c>
      <c r="I13" s="35"/>
      <c r="J13" s="35" t="s">
        <v>71</v>
      </c>
      <c r="K13" s="35" t="s">
        <v>50</v>
      </c>
      <c r="L13" s="35" t="s">
        <v>61</v>
      </c>
      <c r="M13" s="35" t="s">
        <v>45</v>
      </c>
      <c r="O13" s="35" t="s">
        <v>824</v>
      </c>
      <c r="P13" s="38" t="s">
        <v>70</v>
      </c>
      <c r="Q13" s="38" t="s">
        <v>97</v>
      </c>
    </row>
    <row r="14" spans="1:18">
      <c r="A14" s="35">
        <f t="shared" si="0"/>
        <v>13</v>
      </c>
      <c r="D14" s="37" t="s">
        <v>11</v>
      </c>
      <c r="E14" s="38" t="s">
        <v>676</v>
      </c>
      <c r="F14" s="35" t="s">
        <v>677</v>
      </c>
      <c r="G14" s="35">
        <v>1957</v>
      </c>
      <c r="H14" s="35">
        <v>1968</v>
      </c>
      <c r="I14" s="35"/>
      <c r="J14" s="35" t="s">
        <v>71</v>
      </c>
      <c r="K14" s="35" t="s">
        <v>50</v>
      </c>
      <c r="L14" s="35" t="s">
        <v>62</v>
      </c>
      <c r="M14" s="35" t="s">
        <v>45</v>
      </c>
      <c r="O14" s="35" t="s">
        <v>824</v>
      </c>
      <c r="P14" s="38" t="s">
        <v>70</v>
      </c>
      <c r="Q14" s="38" t="s">
        <v>97</v>
      </c>
    </row>
    <row r="15" spans="1:18">
      <c r="A15" s="35">
        <f t="shared" si="0"/>
        <v>14</v>
      </c>
      <c r="D15" s="37" t="s">
        <v>11</v>
      </c>
      <c r="E15" s="38" t="s">
        <v>678</v>
      </c>
      <c r="F15" s="35" t="s">
        <v>679</v>
      </c>
      <c r="G15" s="35">
        <v>1957</v>
      </c>
      <c r="I15" s="35"/>
      <c r="J15" s="35" t="s">
        <v>71</v>
      </c>
      <c r="K15" s="35" t="s">
        <v>50</v>
      </c>
      <c r="L15" s="35" t="s">
        <v>61</v>
      </c>
      <c r="M15" s="35" t="s">
        <v>45</v>
      </c>
      <c r="O15" s="35" t="s">
        <v>824</v>
      </c>
      <c r="P15" s="38" t="s">
        <v>70</v>
      </c>
      <c r="Q15" s="38" t="s">
        <v>97</v>
      </c>
    </row>
    <row r="16" spans="1:18">
      <c r="A16" s="35">
        <f t="shared" si="0"/>
        <v>15</v>
      </c>
      <c r="D16" s="37" t="s">
        <v>11</v>
      </c>
      <c r="E16" s="38" t="s">
        <v>548</v>
      </c>
      <c r="F16" s="35" t="s">
        <v>547</v>
      </c>
      <c r="G16" s="35">
        <v>1957</v>
      </c>
      <c r="I16" s="35"/>
      <c r="J16" s="35" t="s">
        <v>71</v>
      </c>
      <c r="K16" s="35" t="s">
        <v>50</v>
      </c>
      <c r="L16" s="35" t="s">
        <v>61</v>
      </c>
      <c r="M16" s="35" t="s">
        <v>45</v>
      </c>
      <c r="O16" s="35" t="s">
        <v>824</v>
      </c>
      <c r="P16" s="38" t="s">
        <v>70</v>
      </c>
      <c r="Q16" s="38" t="s">
        <v>97</v>
      </c>
    </row>
    <row r="17" spans="1:20">
      <c r="A17" s="35">
        <f t="shared" si="0"/>
        <v>16</v>
      </c>
      <c r="D17" s="37" t="s">
        <v>11</v>
      </c>
      <c r="E17" s="38" t="s">
        <v>550</v>
      </c>
      <c r="F17" s="35" t="s">
        <v>549</v>
      </c>
      <c r="G17" s="35">
        <v>1957</v>
      </c>
      <c r="I17" s="35"/>
      <c r="J17" s="35" t="s">
        <v>71</v>
      </c>
      <c r="K17" s="35" t="s">
        <v>50</v>
      </c>
      <c r="L17" s="35" t="s">
        <v>61</v>
      </c>
      <c r="M17" s="35" t="s">
        <v>45</v>
      </c>
      <c r="O17" s="35" t="s">
        <v>823</v>
      </c>
      <c r="P17" s="38" t="s">
        <v>70</v>
      </c>
      <c r="Q17" s="38" t="s">
        <v>97</v>
      </c>
    </row>
    <row r="18" spans="1:20">
      <c r="A18" s="35">
        <f t="shared" si="0"/>
        <v>17</v>
      </c>
      <c r="D18" s="37" t="s">
        <v>11</v>
      </c>
      <c r="E18" s="38" t="s">
        <v>680</v>
      </c>
      <c r="F18" s="35" t="s">
        <v>681</v>
      </c>
      <c r="G18" s="35">
        <v>1957</v>
      </c>
      <c r="H18" s="35">
        <v>1959</v>
      </c>
      <c r="I18" s="35"/>
      <c r="J18" s="35" t="s">
        <v>71</v>
      </c>
      <c r="K18" s="35" t="s">
        <v>50</v>
      </c>
      <c r="L18" s="35" t="s">
        <v>61</v>
      </c>
      <c r="M18" s="35" t="s">
        <v>45</v>
      </c>
      <c r="O18" s="35" t="s">
        <v>823</v>
      </c>
      <c r="P18" s="38" t="s">
        <v>70</v>
      </c>
      <c r="Q18" s="38" t="s">
        <v>97</v>
      </c>
      <c r="R18" s="37" t="s">
        <v>12</v>
      </c>
    </row>
    <row r="19" spans="1:20">
      <c r="A19" s="35">
        <f t="shared" si="0"/>
        <v>18</v>
      </c>
      <c r="D19" s="37" t="s">
        <v>11</v>
      </c>
      <c r="E19" s="38" t="s">
        <v>551</v>
      </c>
      <c r="F19" s="35" t="s">
        <v>636</v>
      </c>
      <c r="G19" s="35">
        <v>1957</v>
      </c>
      <c r="I19" s="35"/>
      <c r="J19" s="35" t="s">
        <v>71</v>
      </c>
      <c r="K19" s="35" t="s">
        <v>50</v>
      </c>
      <c r="L19" s="35" t="s">
        <v>61</v>
      </c>
      <c r="M19" s="35" t="s">
        <v>45</v>
      </c>
      <c r="O19" s="35" t="s">
        <v>823</v>
      </c>
      <c r="P19" s="38"/>
      <c r="Q19" s="38" t="s">
        <v>97</v>
      </c>
    </row>
    <row r="20" spans="1:20">
      <c r="A20" s="35">
        <f t="shared" si="0"/>
        <v>19</v>
      </c>
      <c r="D20" s="37" t="s">
        <v>11</v>
      </c>
      <c r="E20" s="38" t="s">
        <v>112</v>
      </c>
      <c r="F20" s="35" t="s">
        <v>111</v>
      </c>
      <c r="G20" s="35">
        <v>1957</v>
      </c>
      <c r="H20" s="35">
        <v>1958</v>
      </c>
      <c r="I20" s="35"/>
      <c r="J20" s="35" t="s">
        <v>71</v>
      </c>
      <c r="K20" s="35" t="s">
        <v>50</v>
      </c>
      <c r="L20" s="35" t="s">
        <v>61</v>
      </c>
      <c r="M20" s="35" t="s">
        <v>45</v>
      </c>
      <c r="O20" s="35" t="s">
        <v>824</v>
      </c>
      <c r="P20" s="38" t="s">
        <v>70</v>
      </c>
      <c r="Q20" s="38" t="s">
        <v>97</v>
      </c>
    </row>
    <row r="21" spans="1:20">
      <c r="A21" s="35">
        <f t="shared" si="0"/>
        <v>20</v>
      </c>
      <c r="C21" s="35">
        <f>A22</f>
        <v>21</v>
      </c>
      <c r="D21" s="37" t="s">
        <v>11</v>
      </c>
      <c r="E21" s="38" t="s">
        <v>114</v>
      </c>
      <c r="F21" s="35" t="s">
        <v>113</v>
      </c>
      <c r="G21" s="35">
        <v>1957</v>
      </c>
      <c r="I21" s="35"/>
      <c r="J21" s="35" t="s">
        <v>71</v>
      </c>
      <c r="K21" s="35" t="s">
        <v>50</v>
      </c>
      <c r="L21" s="35" t="s">
        <v>61</v>
      </c>
      <c r="M21" s="35" t="s">
        <v>45</v>
      </c>
      <c r="O21" s="35" t="s">
        <v>824</v>
      </c>
      <c r="P21" s="38" t="s">
        <v>70</v>
      </c>
      <c r="Q21" s="38" t="s">
        <v>97</v>
      </c>
    </row>
    <row r="22" spans="1:20">
      <c r="A22" s="35">
        <f t="shared" si="0"/>
        <v>21</v>
      </c>
      <c r="C22" s="35">
        <f>A21</f>
        <v>20</v>
      </c>
      <c r="D22" s="37" t="s">
        <v>11</v>
      </c>
      <c r="E22" s="38" t="s">
        <v>114</v>
      </c>
      <c r="F22" s="35" t="s">
        <v>113</v>
      </c>
      <c r="G22" s="35">
        <v>1957</v>
      </c>
      <c r="I22" s="35"/>
      <c r="J22" s="35" t="s">
        <v>71</v>
      </c>
      <c r="K22" s="35" t="s">
        <v>50</v>
      </c>
      <c r="L22" s="35" t="s">
        <v>62</v>
      </c>
      <c r="M22" s="35" t="s">
        <v>46</v>
      </c>
      <c r="O22" s="35" t="s">
        <v>823</v>
      </c>
      <c r="P22" s="38" t="s">
        <v>70</v>
      </c>
      <c r="Q22" s="38" t="s">
        <v>97</v>
      </c>
    </row>
    <row r="23" spans="1:20">
      <c r="A23" s="35">
        <f t="shared" si="0"/>
        <v>22</v>
      </c>
      <c r="D23" s="37" t="s">
        <v>11</v>
      </c>
      <c r="E23" s="38" t="s">
        <v>117</v>
      </c>
      <c r="F23" s="35" t="s">
        <v>115</v>
      </c>
      <c r="G23" s="35">
        <v>1957</v>
      </c>
      <c r="H23" s="35">
        <v>1967</v>
      </c>
      <c r="I23" s="35"/>
      <c r="J23" s="35" t="s">
        <v>71</v>
      </c>
      <c r="K23" s="35" t="s">
        <v>50</v>
      </c>
      <c r="L23" s="35" t="s">
        <v>61</v>
      </c>
      <c r="M23" s="35" t="s">
        <v>45</v>
      </c>
      <c r="O23" s="35" t="s">
        <v>824</v>
      </c>
      <c r="P23" s="38" t="s">
        <v>70</v>
      </c>
      <c r="Q23" s="38" t="s">
        <v>89</v>
      </c>
      <c r="R23" s="37" t="s">
        <v>943</v>
      </c>
    </row>
    <row r="24" spans="1:20">
      <c r="A24" s="35">
        <f t="shared" si="0"/>
        <v>23</v>
      </c>
      <c r="D24" s="37" t="s">
        <v>11</v>
      </c>
      <c r="E24" s="38" t="s">
        <v>119</v>
      </c>
      <c r="F24" s="35" t="s">
        <v>118</v>
      </c>
      <c r="G24" s="35">
        <v>1957</v>
      </c>
      <c r="H24" s="35">
        <v>1967</v>
      </c>
      <c r="I24" s="35"/>
      <c r="J24" s="35" t="s">
        <v>71</v>
      </c>
      <c r="K24" s="35" t="s">
        <v>50</v>
      </c>
      <c r="L24" s="35" t="s">
        <v>61</v>
      </c>
      <c r="M24" s="35" t="s">
        <v>45</v>
      </c>
      <c r="O24" s="35" t="s">
        <v>824</v>
      </c>
      <c r="P24" s="38" t="s">
        <v>70</v>
      </c>
      <c r="Q24" s="38" t="s">
        <v>89</v>
      </c>
    </row>
    <row r="25" spans="1:20">
      <c r="A25" s="35">
        <f t="shared" si="0"/>
        <v>24</v>
      </c>
      <c r="D25" s="37" t="s">
        <v>11</v>
      </c>
      <c r="E25" s="38" t="s">
        <v>553</v>
      </c>
      <c r="F25" s="35" t="s">
        <v>552</v>
      </c>
      <c r="G25" s="35">
        <v>1957</v>
      </c>
      <c r="H25" s="35">
        <v>1967</v>
      </c>
      <c r="I25" s="35"/>
      <c r="J25" s="35" t="s">
        <v>71</v>
      </c>
      <c r="K25" s="35" t="s">
        <v>50</v>
      </c>
      <c r="L25" s="35" t="s">
        <v>61</v>
      </c>
      <c r="M25" s="35" t="s">
        <v>45</v>
      </c>
      <c r="O25" s="35" t="s">
        <v>823</v>
      </c>
      <c r="P25" s="38" t="s">
        <v>70</v>
      </c>
      <c r="Q25" s="38" t="s">
        <v>89</v>
      </c>
    </row>
    <row r="26" spans="1:20">
      <c r="A26" s="35">
        <f t="shared" si="0"/>
        <v>25</v>
      </c>
      <c r="D26" s="37" t="s">
        <v>11</v>
      </c>
      <c r="E26" s="82" t="s">
        <v>1443</v>
      </c>
      <c r="F26" s="35" t="s">
        <v>552</v>
      </c>
      <c r="G26" s="35">
        <v>1957</v>
      </c>
      <c r="I26" s="35"/>
      <c r="J26" s="35" t="s">
        <v>71</v>
      </c>
      <c r="K26" s="35" t="s">
        <v>50</v>
      </c>
      <c r="L26" s="35" t="s">
        <v>61</v>
      </c>
      <c r="O26" s="35" t="s">
        <v>1255</v>
      </c>
      <c r="P26" s="76"/>
      <c r="Q26" s="76"/>
    </row>
    <row r="27" spans="1:20">
      <c r="A27" s="35">
        <f t="shared" si="0"/>
        <v>26</v>
      </c>
      <c r="D27" s="37" t="s">
        <v>11</v>
      </c>
      <c r="E27" s="38" t="s">
        <v>121</v>
      </c>
      <c r="F27" s="35" t="s">
        <v>120</v>
      </c>
      <c r="G27" s="35">
        <v>1957</v>
      </c>
      <c r="H27" s="35">
        <v>1967</v>
      </c>
      <c r="I27" s="35"/>
      <c r="J27" s="35" t="s">
        <v>71</v>
      </c>
      <c r="K27" s="35" t="s">
        <v>50</v>
      </c>
      <c r="L27" s="35" t="s">
        <v>61</v>
      </c>
      <c r="M27" s="35" t="s">
        <v>45</v>
      </c>
      <c r="O27" s="35" t="s">
        <v>824</v>
      </c>
      <c r="P27" s="38" t="s">
        <v>70</v>
      </c>
      <c r="Q27" s="38" t="s">
        <v>89</v>
      </c>
    </row>
    <row r="28" spans="1:20" ht="12.75">
      <c r="A28" s="35">
        <f t="shared" si="0"/>
        <v>27</v>
      </c>
      <c r="C28" s="35">
        <f>A29</f>
        <v>28</v>
      </c>
      <c r="D28" s="37" t="s">
        <v>11</v>
      </c>
      <c r="E28" s="102" t="s">
        <v>123</v>
      </c>
      <c r="F28" s="80" t="s">
        <v>122</v>
      </c>
      <c r="G28" s="35">
        <v>1957</v>
      </c>
      <c r="H28" s="35">
        <v>1960</v>
      </c>
      <c r="I28" s="35"/>
      <c r="J28" s="35" t="s">
        <v>71</v>
      </c>
      <c r="K28" s="35" t="s">
        <v>50</v>
      </c>
      <c r="L28" s="35" t="s">
        <v>61</v>
      </c>
      <c r="M28" s="35" t="s">
        <v>45</v>
      </c>
      <c r="N28" s="80" t="s">
        <v>2049</v>
      </c>
      <c r="O28" s="80" t="s">
        <v>949</v>
      </c>
      <c r="P28" s="38" t="s">
        <v>70</v>
      </c>
      <c r="Q28" s="38" t="s">
        <v>97</v>
      </c>
      <c r="R28" s="159" t="s">
        <v>2055</v>
      </c>
      <c r="S28" s="158"/>
      <c r="T28" s="158"/>
    </row>
    <row r="29" spans="1:20">
      <c r="A29" s="35">
        <f t="shared" si="0"/>
        <v>28</v>
      </c>
      <c r="C29" s="35">
        <f>A28</f>
        <v>27</v>
      </c>
      <c r="D29" s="37" t="s">
        <v>11</v>
      </c>
      <c r="E29" s="102" t="s">
        <v>123</v>
      </c>
      <c r="F29" s="80" t="s">
        <v>122</v>
      </c>
      <c r="G29" s="35">
        <v>1957</v>
      </c>
      <c r="I29" s="35"/>
      <c r="J29" s="35" t="s">
        <v>71</v>
      </c>
      <c r="K29" s="35" t="s">
        <v>50</v>
      </c>
      <c r="L29" s="35" t="s">
        <v>61</v>
      </c>
      <c r="M29" s="35" t="s">
        <v>45</v>
      </c>
      <c r="N29" s="80" t="s">
        <v>2050</v>
      </c>
      <c r="O29" s="80" t="s">
        <v>949</v>
      </c>
      <c r="P29" s="38" t="s">
        <v>70</v>
      </c>
      <c r="Q29" s="38" t="s">
        <v>2053</v>
      </c>
      <c r="R29" s="159" t="s">
        <v>2055</v>
      </c>
    </row>
    <row r="30" spans="1:20" ht="13.5">
      <c r="A30" s="35">
        <f t="shared" si="0"/>
        <v>29</v>
      </c>
      <c r="C30" s="35">
        <f>A28</f>
        <v>27</v>
      </c>
      <c r="D30" s="37" t="s">
        <v>11</v>
      </c>
      <c r="E30" s="102" t="s">
        <v>123</v>
      </c>
      <c r="F30" s="80" t="s">
        <v>122</v>
      </c>
      <c r="G30" s="35">
        <v>1957</v>
      </c>
      <c r="I30" s="35"/>
      <c r="J30" s="35" t="s">
        <v>71</v>
      </c>
      <c r="K30" s="35" t="s">
        <v>50</v>
      </c>
      <c r="L30" s="35" t="s">
        <v>61</v>
      </c>
      <c r="M30" s="35" t="s">
        <v>45</v>
      </c>
      <c r="N30" s="80" t="s">
        <v>2051</v>
      </c>
      <c r="O30" s="80" t="s">
        <v>949</v>
      </c>
      <c r="P30" s="38" t="s">
        <v>70</v>
      </c>
      <c r="Q30" s="38" t="s">
        <v>97</v>
      </c>
      <c r="R30" s="160" t="s">
        <v>2056</v>
      </c>
    </row>
    <row r="31" spans="1:20">
      <c r="A31" s="35">
        <f t="shared" si="0"/>
        <v>30</v>
      </c>
      <c r="C31" s="35">
        <f>A28</f>
        <v>27</v>
      </c>
      <c r="D31" s="37" t="s">
        <v>11</v>
      </c>
      <c r="E31" s="38" t="s">
        <v>123</v>
      </c>
      <c r="F31" s="35" t="s">
        <v>122</v>
      </c>
      <c r="G31" s="35">
        <v>1957</v>
      </c>
      <c r="I31" s="35"/>
      <c r="J31" s="35" t="s">
        <v>71</v>
      </c>
      <c r="K31" s="35" t="s">
        <v>50</v>
      </c>
      <c r="L31" s="35" t="s">
        <v>62</v>
      </c>
      <c r="M31" s="35" t="s">
        <v>46</v>
      </c>
      <c r="O31" s="35" t="s">
        <v>823</v>
      </c>
      <c r="P31" s="38" t="s">
        <v>70</v>
      </c>
      <c r="Q31" s="38" t="s">
        <v>97</v>
      </c>
    </row>
    <row r="32" spans="1:20">
      <c r="A32" s="35">
        <f t="shared" si="0"/>
        <v>31</v>
      </c>
      <c r="D32" s="37" t="s">
        <v>11</v>
      </c>
      <c r="E32" s="38" t="s">
        <v>467</v>
      </c>
      <c r="F32" s="35" t="s">
        <v>466</v>
      </c>
      <c r="G32" s="35">
        <v>1957</v>
      </c>
      <c r="I32" s="35"/>
      <c r="J32" s="35" t="s">
        <v>71</v>
      </c>
      <c r="K32" s="35" t="s">
        <v>50</v>
      </c>
      <c r="L32" s="35" t="s">
        <v>61</v>
      </c>
      <c r="M32" s="35" t="s">
        <v>45</v>
      </c>
      <c r="O32" s="35" t="s">
        <v>824</v>
      </c>
      <c r="P32" s="38" t="s">
        <v>70</v>
      </c>
      <c r="Q32" s="38" t="s">
        <v>89</v>
      </c>
    </row>
    <row r="33" spans="1:18">
      <c r="A33" s="35">
        <f t="shared" si="0"/>
        <v>32</v>
      </c>
      <c r="D33" s="37" t="s">
        <v>11</v>
      </c>
      <c r="E33" s="38" t="s">
        <v>541</v>
      </c>
      <c r="F33" s="35" t="s">
        <v>540</v>
      </c>
      <c r="G33" s="35">
        <v>1957</v>
      </c>
      <c r="I33" s="35"/>
      <c r="J33" s="35" t="s">
        <v>71</v>
      </c>
      <c r="K33" s="35" t="s">
        <v>50</v>
      </c>
      <c r="L33" s="35" t="s">
        <v>61</v>
      </c>
      <c r="M33" s="35" t="s">
        <v>45</v>
      </c>
      <c r="O33" s="35" t="s">
        <v>824</v>
      </c>
      <c r="P33" s="38" t="s">
        <v>70</v>
      </c>
      <c r="Q33" s="38" t="s">
        <v>89</v>
      </c>
    </row>
    <row r="34" spans="1:18">
      <c r="A34" s="35">
        <f t="shared" si="0"/>
        <v>33</v>
      </c>
      <c r="D34" s="37" t="s">
        <v>11</v>
      </c>
      <c r="E34" s="38" t="s">
        <v>1914</v>
      </c>
      <c r="F34" s="35" t="s">
        <v>1913</v>
      </c>
      <c r="G34" s="35">
        <v>1957</v>
      </c>
      <c r="I34" s="35"/>
      <c r="J34" s="35" t="s">
        <v>71</v>
      </c>
      <c r="K34" s="35" t="s">
        <v>50</v>
      </c>
      <c r="L34" s="35" t="s">
        <v>61</v>
      </c>
      <c r="M34" s="35" t="s">
        <v>45</v>
      </c>
      <c r="O34" s="35" t="s">
        <v>824</v>
      </c>
      <c r="P34" s="38" t="s">
        <v>70</v>
      </c>
      <c r="Q34" s="38" t="s">
        <v>89</v>
      </c>
    </row>
    <row r="35" spans="1:18">
      <c r="A35" s="35">
        <f t="shared" si="0"/>
        <v>34</v>
      </c>
      <c r="D35" s="37" t="s">
        <v>11</v>
      </c>
      <c r="E35" s="38" t="s">
        <v>544</v>
      </c>
      <c r="F35" s="35" t="s">
        <v>682</v>
      </c>
      <c r="G35" s="35">
        <v>1957</v>
      </c>
      <c r="I35" s="35"/>
      <c r="J35" s="35" t="s">
        <v>71</v>
      </c>
      <c r="K35" s="35" t="s">
        <v>50</v>
      </c>
      <c r="L35" s="35" t="s">
        <v>61</v>
      </c>
      <c r="M35" s="35" t="s">
        <v>45</v>
      </c>
      <c r="O35" s="35" t="s">
        <v>824</v>
      </c>
      <c r="P35" s="38" t="s">
        <v>70</v>
      </c>
      <c r="Q35" s="38" t="s">
        <v>89</v>
      </c>
    </row>
    <row r="36" spans="1:18" ht="24">
      <c r="A36" s="35">
        <f t="shared" si="0"/>
        <v>35</v>
      </c>
      <c r="C36" s="35">
        <f>A37</f>
        <v>36</v>
      </c>
      <c r="D36" s="37" t="s">
        <v>11</v>
      </c>
      <c r="E36" s="38" t="s">
        <v>125</v>
      </c>
      <c r="F36" s="35" t="s">
        <v>124</v>
      </c>
      <c r="G36" s="35">
        <v>1957</v>
      </c>
      <c r="I36" s="35"/>
      <c r="J36" s="35" t="s">
        <v>71</v>
      </c>
      <c r="K36" s="35" t="s">
        <v>50</v>
      </c>
      <c r="L36" s="35" t="s">
        <v>61</v>
      </c>
      <c r="M36" s="35" t="s">
        <v>45</v>
      </c>
      <c r="O36" s="35" t="s">
        <v>824</v>
      </c>
      <c r="P36" s="38" t="s">
        <v>70</v>
      </c>
      <c r="Q36" s="38" t="s">
        <v>97</v>
      </c>
    </row>
    <row r="37" spans="1:18" ht="24">
      <c r="A37" s="35">
        <f t="shared" si="0"/>
        <v>36</v>
      </c>
      <c r="C37" s="35">
        <f>A36</f>
        <v>35</v>
      </c>
      <c r="D37" s="37" t="s">
        <v>11</v>
      </c>
      <c r="E37" s="38" t="s">
        <v>125</v>
      </c>
      <c r="F37" s="35" t="s">
        <v>124</v>
      </c>
      <c r="G37" s="35">
        <v>1957</v>
      </c>
      <c r="I37" s="35"/>
      <c r="J37" s="35" t="s">
        <v>71</v>
      </c>
      <c r="K37" s="35" t="s">
        <v>50</v>
      </c>
      <c r="L37" s="35" t="s">
        <v>62</v>
      </c>
      <c r="M37" s="35" t="s">
        <v>46</v>
      </c>
      <c r="O37" s="35" t="s">
        <v>823</v>
      </c>
      <c r="P37" s="38" t="s">
        <v>70</v>
      </c>
      <c r="Q37" s="38" t="s">
        <v>97</v>
      </c>
    </row>
    <row r="38" spans="1:18">
      <c r="A38" s="35">
        <f t="shared" si="0"/>
        <v>37</v>
      </c>
      <c r="D38" s="37" t="s">
        <v>11</v>
      </c>
      <c r="E38" s="38" t="s">
        <v>555</v>
      </c>
      <c r="F38" s="35" t="s">
        <v>554</v>
      </c>
      <c r="G38" s="35">
        <v>1957</v>
      </c>
      <c r="I38" s="35"/>
      <c r="J38" s="35" t="s">
        <v>71</v>
      </c>
      <c r="K38" s="35" t="s">
        <v>50</v>
      </c>
      <c r="L38" s="35" t="s">
        <v>61</v>
      </c>
      <c r="M38" s="35" t="s">
        <v>45</v>
      </c>
      <c r="O38" s="35" t="s">
        <v>824</v>
      </c>
      <c r="P38" s="38" t="s">
        <v>70</v>
      </c>
      <c r="Q38" s="38" t="s">
        <v>556</v>
      </c>
    </row>
    <row r="39" spans="1:18">
      <c r="A39" s="35">
        <f t="shared" si="0"/>
        <v>38</v>
      </c>
      <c r="D39" s="37" t="s">
        <v>11</v>
      </c>
      <c r="E39" s="38" t="s">
        <v>131</v>
      </c>
      <c r="F39" s="35" t="s">
        <v>126</v>
      </c>
      <c r="G39" s="35">
        <v>1957</v>
      </c>
      <c r="I39" s="35"/>
      <c r="J39" s="35" t="s">
        <v>71</v>
      </c>
      <c r="K39" s="35" t="s">
        <v>50</v>
      </c>
      <c r="L39" s="35" t="s">
        <v>61</v>
      </c>
      <c r="M39" s="35" t="s">
        <v>45</v>
      </c>
      <c r="O39" s="35" t="s">
        <v>824</v>
      </c>
      <c r="P39" s="38" t="s">
        <v>70</v>
      </c>
      <c r="Q39" s="38" t="s">
        <v>89</v>
      </c>
    </row>
    <row r="40" spans="1:18">
      <c r="A40" s="35">
        <f t="shared" si="0"/>
        <v>39</v>
      </c>
      <c r="D40" s="37" t="s">
        <v>11</v>
      </c>
      <c r="E40" s="38" t="s">
        <v>731</v>
      </c>
      <c r="F40" s="35" t="s">
        <v>732</v>
      </c>
      <c r="G40" s="35">
        <v>1957</v>
      </c>
      <c r="I40" s="35"/>
      <c r="J40" s="35" t="s">
        <v>71</v>
      </c>
      <c r="K40" s="35" t="s">
        <v>50</v>
      </c>
      <c r="L40" s="35" t="s">
        <v>61</v>
      </c>
      <c r="M40" s="35" t="s">
        <v>45</v>
      </c>
      <c r="O40" s="35" t="s">
        <v>824</v>
      </c>
      <c r="P40" s="38" t="s">
        <v>70</v>
      </c>
      <c r="Q40" s="38" t="s">
        <v>89</v>
      </c>
    </row>
    <row r="41" spans="1:18">
      <c r="A41" s="35">
        <f t="shared" si="0"/>
        <v>40</v>
      </c>
      <c r="B41" s="36" t="s">
        <v>4</v>
      </c>
      <c r="D41" s="37" t="s">
        <v>11</v>
      </c>
      <c r="E41" s="81" t="s">
        <v>127</v>
      </c>
      <c r="F41" s="35" t="s">
        <v>128</v>
      </c>
      <c r="G41" s="35">
        <v>1957</v>
      </c>
      <c r="H41" s="35">
        <v>1957</v>
      </c>
      <c r="I41" s="35"/>
      <c r="J41" s="35" t="s">
        <v>71</v>
      </c>
      <c r="K41" s="35" t="s">
        <v>50</v>
      </c>
      <c r="L41" s="35" t="s">
        <v>61</v>
      </c>
      <c r="M41" s="35" t="s">
        <v>45</v>
      </c>
      <c r="O41" s="35" t="s">
        <v>1255</v>
      </c>
      <c r="P41" s="38" t="s">
        <v>70</v>
      </c>
      <c r="Q41" s="38" t="s">
        <v>89</v>
      </c>
    </row>
    <row r="42" spans="1:18" ht="24">
      <c r="A42" s="35">
        <f t="shared" si="0"/>
        <v>41</v>
      </c>
      <c r="D42" s="37" t="s">
        <v>11</v>
      </c>
      <c r="E42" s="81" t="s">
        <v>130</v>
      </c>
      <c r="F42" s="35" t="s">
        <v>129</v>
      </c>
      <c r="G42" s="35">
        <v>1957</v>
      </c>
      <c r="I42" s="35"/>
      <c r="J42" s="35" t="s">
        <v>71</v>
      </c>
      <c r="K42" s="35" t="s">
        <v>50</v>
      </c>
      <c r="L42" s="35" t="s">
        <v>61</v>
      </c>
      <c r="M42" s="35" t="s">
        <v>45</v>
      </c>
      <c r="O42" s="35" t="s">
        <v>1255</v>
      </c>
      <c r="P42" s="38" t="s">
        <v>70</v>
      </c>
      <c r="Q42" s="38" t="s">
        <v>97</v>
      </c>
    </row>
    <row r="43" spans="1:18">
      <c r="A43" s="35">
        <f t="shared" si="0"/>
        <v>42</v>
      </c>
      <c r="D43" s="37" t="s">
        <v>11</v>
      </c>
      <c r="E43" s="38" t="s">
        <v>961</v>
      </c>
      <c r="F43" s="35" t="s">
        <v>946</v>
      </c>
      <c r="G43" s="35">
        <v>1957</v>
      </c>
      <c r="I43" s="35"/>
      <c r="J43" s="35" t="s">
        <v>71</v>
      </c>
      <c r="K43" s="35" t="s">
        <v>50</v>
      </c>
      <c r="L43" s="35" t="s">
        <v>61</v>
      </c>
      <c r="M43" s="35" t="s">
        <v>45</v>
      </c>
      <c r="O43" s="35" t="s">
        <v>949</v>
      </c>
      <c r="P43" s="38"/>
      <c r="Q43" s="38"/>
      <c r="R43" s="37" t="s">
        <v>950</v>
      </c>
    </row>
    <row r="44" spans="1:18">
      <c r="A44" s="35">
        <f t="shared" si="0"/>
        <v>43</v>
      </c>
      <c r="D44" s="37" t="s">
        <v>11</v>
      </c>
      <c r="E44" s="38" t="s">
        <v>558</v>
      </c>
      <c r="F44" s="35" t="s">
        <v>557</v>
      </c>
      <c r="G44" s="35">
        <v>1957</v>
      </c>
      <c r="H44" s="35">
        <v>1957</v>
      </c>
      <c r="I44" s="35"/>
      <c r="J44" s="35" t="s">
        <v>71</v>
      </c>
      <c r="K44" s="35" t="s">
        <v>50</v>
      </c>
      <c r="L44" s="35" t="s">
        <v>61</v>
      </c>
      <c r="M44" s="35" t="s">
        <v>45</v>
      </c>
      <c r="O44" s="35" t="s">
        <v>823</v>
      </c>
      <c r="P44" s="38" t="s">
        <v>70</v>
      </c>
      <c r="Q44" s="38" t="s">
        <v>89</v>
      </c>
    </row>
    <row r="45" spans="1:18">
      <c r="A45" s="35">
        <f t="shared" si="0"/>
        <v>44</v>
      </c>
      <c r="C45" s="35">
        <f>A46</f>
        <v>45</v>
      </c>
      <c r="D45" s="37" t="s">
        <v>11</v>
      </c>
      <c r="E45" s="38" t="s">
        <v>133</v>
      </c>
      <c r="F45" s="35" t="s">
        <v>132</v>
      </c>
      <c r="G45" s="35">
        <v>1957</v>
      </c>
      <c r="H45" s="35">
        <v>1960</v>
      </c>
      <c r="I45" s="35"/>
      <c r="J45" s="35" t="s">
        <v>71</v>
      </c>
      <c r="K45" s="35" t="s">
        <v>50</v>
      </c>
      <c r="L45" s="35" t="s">
        <v>61</v>
      </c>
      <c r="M45" s="35" t="s">
        <v>45</v>
      </c>
      <c r="O45" s="35" t="s">
        <v>823</v>
      </c>
      <c r="P45" s="38" t="s">
        <v>70</v>
      </c>
      <c r="Q45" s="38" t="s">
        <v>97</v>
      </c>
    </row>
    <row r="46" spans="1:18" ht="24">
      <c r="A46" s="35">
        <f t="shared" si="0"/>
        <v>45</v>
      </c>
      <c r="C46" s="35">
        <f>A45</f>
        <v>44</v>
      </c>
      <c r="D46" s="37" t="s">
        <v>11</v>
      </c>
      <c r="E46" s="38" t="s">
        <v>133</v>
      </c>
      <c r="F46" s="35" t="s">
        <v>132</v>
      </c>
      <c r="G46" s="35">
        <v>1957</v>
      </c>
      <c r="H46" s="35">
        <v>1960</v>
      </c>
      <c r="I46" s="35"/>
      <c r="J46" s="35" t="s">
        <v>71</v>
      </c>
      <c r="K46" s="35" t="s">
        <v>50</v>
      </c>
      <c r="L46" s="35" t="s">
        <v>62</v>
      </c>
      <c r="M46" s="35" t="s">
        <v>45</v>
      </c>
      <c r="O46" s="35" t="s">
        <v>824</v>
      </c>
      <c r="P46" s="38" t="s">
        <v>323</v>
      </c>
      <c r="Q46" s="38" t="s">
        <v>97</v>
      </c>
    </row>
    <row r="47" spans="1:18">
      <c r="A47" s="35">
        <f t="shared" si="0"/>
        <v>46</v>
      </c>
      <c r="D47" s="37" t="s">
        <v>11</v>
      </c>
      <c r="E47" s="38" t="s">
        <v>729</v>
      </c>
      <c r="F47" s="35" t="s">
        <v>730</v>
      </c>
      <c r="G47" s="35">
        <v>1957</v>
      </c>
      <c r="H47" s="35" t="s">
        <v>12</v>
      </c>
      <c r="I47" s="35"/>
      <c r="J47" s="35" t="s">
        <v>71</v>
      </c>
      <c r="K47" s="35" t="s">
        <v>50</v>
      </c>
      <c r="L47" s="35" t="s">
        <v>61</v>
      </c>
      <c r="M47" s="35" t="s">
        <v>45</v>
      </c>
      <c r="O47" s="35" t="s">
        <v>824</v>
      </c>
      <c r="P47" s="38" t="s">
        <v>70</v>
      </c>
      <c r="Q47" s="38" t="s">
        <v>97</v>
      </c>
    </row>
    <row r="48" spans="1:18">
      <c r="A48" s="35">
        <f t="shared" si="0"/>
        <v>47</v>
      </c>
      <c r="D48" s="37" t="s">
        <v>11</v>
      </c>
      <c r="E48" s="38" t="s">
        <v>135</v>
      </c>
      <c r="F48" s="35" t="s">
        <v>134</v>
      </c>
      <c r="G48" s="35">
        <v>1957</v>
      </c>
      <c r="I48" s="35"/>
      <c r="J48" s="35" t="s">
        <v>71</v>
      </c>
      <c r="K48" s="35" t="s">
        <v>50</v>
      </c>
      <c r="L48" s="35" t="s">
        <v>61</v>
      </c>
      <c r="M48" s="35" t="s">
        <v>45</v>
      </c>
      <c r="O48" s="35" t="s">
        <v>824</v>
      </c>
      <c r="P48" s="38" t="s">
        <v>70</v>
      </c>
      <c r="Q48" s="38" t="s">
        <v>97</v>
      </c>
    </row>
    <row r="49" spans="1:18">
      <c r="A49" s="35">
        <f t="shared" si="0"/>
        <v>48</v>
      </c>
      <c r="B49" s="36" t="s">
        <v>4</v>
      </c>
      <c r="D49" s="37" t="s">
        <v>11</v>
      </c>
      <c r="E49" s="38" t="s">
        <v>137</v>
      </c>
      <c r="F49" s="35" t="s">
        <v>136</v>
      </c>
      <c r="G49" s="35">
        <v>1957</v>
      </c>
      <c r="I49" s="35"/>
      <c r="J49" s="35" t="s">
        <v>71</v>
      </c>
      <c r="K49" s="35" t="s">
        <v>50</v>
      </c>
      <c r="L49" s="35" t="s">
        <v>62</v>
      </c>
      <c r="M49" s="35" t="s">
        <v>45</v>
      </c>
      <c r="O49" s="35" t="s">
        <v>824</v>
      </c>
      <c r="P49" s="38" t="s">
        <v>70</v>
      </c>
      <c r="Q49" s="38" t="s">
        <v>97</v>
      </c>
    </row>
    <row r="50" spans="1:18">
      <c r="A50" s="35">
        <f t="shared" si="0"/>
        <v>49</v>
      </c>
      <c r="D50" s="37" t="s">
        <v>11</v>
      </c>
      <c r="E50" s="38" t="s">
        <v>560</v>
      </c>
      <c r="F50" s="35" t="s">
        <v>559</v>
      </c>
      <c r="G50" s="35">
        <v>1957</v>
      </c>
      <c r="I50" s="35"/>
      <c r="J50" s="35" t="s">
        <v>71</v>
      </c>
      <c r="K50" s="35" t="s">
        <v>50</v>
      </c>
      <c r="L50" s="35" t="s">
        <v>61</v>
      </c>
      <c r="M50" s="35" t="s">
        <v>45</v>
      </c>
      <c r="O50" s="35" t="s">
        <v>824</v>
      </c>
      <c r="P50" s="38" t="s">
        <v>584</v>
      </c>
      <c r="Q50" s="38" t="s">
        <v>97</v>
      </c>
    </row>
    <row r="51" spans="1:18">
      <c r="A51" s="35">
        <f t="shared" si="0"/>
        <v>50</v>
      </c>
      <c r="C51" s="35">
        <f>A52</f>
        <v>51</v>
      </c>
      <c r="D51" s="37" t="s">
        <v>11</v>
      </c>
      <c r="E51" s="81" t="s">
        <v>139</v>
      </c>
      <c r="F51" s="35" t="s">
        <v>138</v>
      </c>
      <c r="G51" s="35">
        <v>1957</v>
      </c>
      <c r="H51" s="35">
        <v>1957</v>
      </c>
      <c r="I51" s="35"/>
      <c r="J51" s="35" t="s">
        <v>71</v>
      </c>
      <c r="K51" s="35" t="s">
        <v>50</v>
      </c>
      <c r="L51" s="35" t="s">
        <v>61</v>
      </c>
      <c r="M51" s="35" t="s">
        <v>45</v>
      </c>
      <c r="O51" s="35" t="s">
        <v>1255</v>
      </c>
      <c r="P51" s="38" t="s">
        <v>70</v>
      </c>
      <c r="Q51" s="38" t="s">
        <v>89</v>
      </c>
    </row>
    <row r="52" spans="1:18">
      <c r="A52" s="35">
        <f t="shared" si="0"/>
        <v>51</v>
      </c>
      <c r="C52" s="35">
        <f>A51</f>
        <v>50</v>
      </c>
      <c r="D52" s="37" t="s">
        <v>11</v>
      </c>
      <c r="E52" s="38" t="s">
        <v>139</v>
      </c>
      <c r="F52" s="35" t="s">
        <v>138</v>
      </c>
      <c r="G52" s="35">
        <v>1957</v>
      </c>
      <c r="H52" s="35">
        <v>1962</v>
      </c>
      <c r="I52" s="35"/>
      <c r="J52" s="35" t="s">
        <v>71</v>
      </c>
      <c r="K52" s="35" t="s">
        <v>50</v>
      </c>
      <c r="L52" s="35" t="s">
        <v>62</v>
      </c>
      <c r="M52" s="35" t="s">
        <v>46</v>
      </c>
      <c r="O52" s="35" t="s">
        <v>823</v>
      </c>
      <c r="P52" s="38" t="s">
        <v>70</v>
      </c>
      <c r="Q52" s="38" t="s">
        <v>97</v>
      </c>
    </row>
    <row r="53" spans="1:18">
      <c r="A53" s="35">
        <f t="shared" si="0"/>
        <v>52</v>
      </c>
      <c r="D53" s="37" t="s">
        <v>11</v>
      </c>
      <c r="E53" s="38" t="s">
        <v>141</v>
      </c>
      <c r="F53" s="35" t="s">
        <v>140</v>
      </c>
      <c r="G53" s="35">
        <v>1957</v>
      </c>
      <c r="I53" s="35"/>
      <c r="J53" s="35" t="s">
        <v>71</v>
      </c>
      <c r="K53" s="35" t="s">
        <v>50</v>
      </c>
      <c r="L53" s="35" t="s">
        <v>61</v>
      </c>
      <c r="M53" s="35" t="s">
        <v>45</v>
      </c>
      <c r="O53" s="35" t="s">
        <v>824</v>
      </c>
      <c r="P53" s="38" t="s">
        <v>70</v>
      </c>
      <c r="Q53" s="38" t="s">
        <v>89</v>
      </c>
    </row>
    <row r="54" spans="1:18">
      <c r="A54" s="35">
        <f t="shared" si="0"/>
        <v>53</v>
      </c>
      <c r="D54" s="37" t="s">
        <v>11</v>
      </c>
      <c r="E54" s="38" t="s">
        <v>962</v>
      </c>
      <c r="F54" s="35" t="s">
        <v>947</v>
      </c>
      <c r="G54" s="35">
        <v>1957</v>
      </c>
      <c r="I54" s="35"/>
      <c r="J54" s="35" t="s">
        <v>71</v>
      </c>
      <c r="K54" s="35" t="s">
        <v>50</v>
      </c>
      <c r="L54" s="35" t="s">
        <v>61</v>
      </c>
      <c r="M54" s="35" t="s">
        <v>45</v>
      </c>
      <c r="O54" s="35" t="s">
        <v>949</v>
      </c>
      <c r="P54" s="38"/>
      <c r="Q54" s="38"/>
      <c r="R54" s="37" t="s">
        <v>950</v>
      </c>
    </row>
    <row r="55" spans="1:18">
      <c r="A55" s="35">
        <f t="shared" si="0"/>
        <v>54</v>
      </c>
      <c r="B55" s="36" t="s">
        <v>4</v>
      </c>
      <c r="D55" s="37" t="s">
        <v>11</v>
      </c>
      <c r="E55" s="38" t="s">
        <v>144</v>
      </c>
      <c r="F55" s="35" t="s">
        <v>142</v>
      </c>
      <c r="G55" s="35">
        <v>1957</v>
      </c>
      <c r="H55" s="35">
        <v>1959</v>
      </c>
      <c r="I55" s="35"/>
      <c r="J55" s="35" t="s">
        <v>71</v>
      </c>
      <c r="K55" s="35" t="s">
        <v>50</v>
      </c>
      <c r="L55" s="35" t="s">
        <v>61</v>
      </c>
      <c r="M55" s="35" t="s">
        <v>45</v>
      </c>
      <c r="O55" s="35" t="s">
        <v>949</v>
      </c>
      <c r="P55" s="38" t="s">
        <v>70</v>
      </c>
      <c r="Q55" s="38" t="s">
        <v>89</v>
      </c>
      <c r="R55" s="37" t="s">
        <v>925</v>
      </c>
    </row>
    <row r="56" spans="1:18">
      <c r="A56" s="35">
        <f t="shared" si="0"/>
        <v>55</v>
      </c>
      <c r="D56" s="37" t="s">
        <v>11</v>
      </c>
      <c r="E56" s="38" t="s">
        <v>145</v>
      </c>
      <c r="F56" s="35" t="s">
        <v>143</v>
      </c>
      <c r="G56" s="35">
        <v>1957</v>
      </c>
      <c r="I56" s="35"/>
      <c r="J56" s="35" t="s">
        <v>71</v>
      </c>
      <c r="K56" s="35" t="s">
        <v>50</v>
      </c>
      <c r="L56" s="35" t="s">
        <v>61</v>
      </c>
      <c r="M56" s="35" t="s">
        <v>45</v>
      </c>
      <c r="O56" s="35" t="s">
        <v>824</v>
      </c>
      <c r="P56" s="38" t="s">
        <v>70</v>
      </c>
      <c r="Q56" s="38" t="s">
        <v>89</v>
      </c>
    </row>
    <row r="57" spans="1:18">
      <c r="A57" s="35">
        <f t="shared" si="0"/>
        <v>56</v>
      </c>
      <c r="D57" s="37" t="s">
        <v>11</v>
      </c>
      <c r="E57" s="38" t="s">
        <v>147</v>
      </c>
      <c r="F57" s="35" t="s">
        <v>146</v>
      </c>
      <c r="G57" s="35">
        <v>1957</v>
      </c>
      <c r="H57" s="35">
        <v>1961</v>
      </c>
      <c r="I57" s="35"/>
      <c r="J57" s="35" t="s">
        <v>71</v>
      </c>
      <c r="K57" s="35" t="s">
        <v>50</v>
      </c>
      <c r="L57" s="35" t="s">
        <v>61</v>
      </c>
      <c r="M57" s="35" t="s">
        <v>45</v>
      </c>
      <c r="O57" s="35" t="s">
        <v>824</v>
      </c>
      <c r="P57" s="38" t="s">
        <v>70</v>
      </c>
      <c r="Q57" s="38" t="s">
        <v>97</v>
      </c>
    </row>
    <row r="58" spans="1:18">
      <c r="A58" s="35">
        <f t="shared" si="0"/>
        <v>57</v>
      </c>
      <c r="B58" s="36" t="s">
        <v>12</v>
      </c>
      <c r="D58" s="37" t="s">
        <v>11</v>
      </c>
      <c r="E58" s="38" t="s">
        <v>214</v>
      </c>
      <c r="F58" s="35" t="s">
        <v>148</v>
      </c>
      <c r="G58" s="35">
        <v>1957</v>
      </c>
      <c r="I58" s="35"/>
      <c r="J58" s="35" t="s">
        <v>71</v>
      </c>
      <c r="K58" s="35" t="s">
        <v>50</v>
      </c>
      <c r="L58" s="35" t="s">
        <v>61</v>
      </c>
      <c r="M58" s="35" t="s">
        <v>45</v>
      </c>
      <c r="O58" s="35" t="s">
        <v>824</v>
      </c>
      <c r="P58" s="38" t="s">
        <v>70</v>
      </c>
      <c r="Q58" s="38" t="s">
        <v>89</v>
      </c>
    </row>
    <row r="59" spans="1:18">
      <c r="A59" s="35">
        <f t="shared" si="0"/>
        <v>58</v>
      </c>
      <c r="D59" s="37" t="s">
        <v>11</v>
      </c>
      <c r="E59" s="38" t="s">
        <v>214</v>
      </c>
      <c r="F59" s="35" t="s">
        <v>148</v>
      </c>
      <c r="G59" s="35">
        <v>1957</v>
      </c>
      <c r="I59" s="35"/>
      <c r="J59" s="35" t="s">
        <v>71</v>
      </c>
      <c r="K59" s="35" t="s">
        <v>50</v>
      </c>
      <c r="L59" s="35" t="s">
        <v>62</v>
      </c>
      <c r="M59" s="35" t="s">
        <v>46</v>
      </c>
      <c r="O59" s="35" t="s">
        <v>823</v>
      </c>
      <c r="P59" s="38" t="s">
        <v>70</v>
      </c>
      <c r="Q59" s="38" t="s">
        <v>89</v>
      </c>
    </row>
    <row r="60" spans="1:18">
      <c r="A60" s="35">
        <f t="shared" si="0"/>
        <v>59</v>
      </c>
      <c r="B60" s="36" t="s">
        <v>4</v>
      </c>
      <c r="D60" s="37" t="s">
        <v>11</v>
      </c>
      <c r="E60" s="38" t="s">
        <v>149</v>
      </c>
      <c r="F60" s="35" t="s">
        <v>150</v>
      </c>
      <c r="G60" s="35">
        <v>1957</v>
      </c>
      <c r="H60" s="35">
        <v>1957</v>
      </c>
      <c r="I60" s="35"/>
      <c r="J60" s="35" t="s">
        <v>71</v>
      </c>
      <c r="K60" s="35" t="s">
        <v>50</v>
      </c>
      <c r="L60" s="35" t="s">
        <v>61</v>
      </c>
      <c r="M60" s="35" t="s">
        <v>45</v>
      </c>
      <c r="O60" s="35" t="s">
        <v>824</v>
      </c>
      <c r="P60" s="38" t="s">
        <v>70</v>
      </c>
      <c r="Q60" s="38" t="s">
        <v>89</v>
      </c>
    </row>
    <row r="61" spans="1:18">
      <c r="A61" s="35">
        <f t="shared" si="0"/>
        <v>60</v>
      </c>
      <c r="C61" s="35">
        <f>A62</f>
        <v>61</v>
      </c>
      <c r="D61" s="37" t="s">
        <v>11</v>
      </c>
      <c r="E61" s="38" t="s">
        <v>465</v>
      </c>
      <c r="F61" s="35" t="s">
        <v>464</v>
      </c>
      <c r="G61" s="35">
        <v>1957</v>
      </c>
      <c r="I61" s="35"/>
      <c r="J61" s="35" t="s">
        <v>71</v>
      </c>
      <c r="K61" s="35" t="s">
        <v>50</v>
      </c>
      <c r="L61" s="35" t="s">
        <v>61</v>
      </c>
      <c r="M61" s="35" t="s">
        <v>45</v>
      </c>
      <c r="O61" s="35" t="s">
        <v>824</v>
      </c>
      <c r="P61" s="38" t="s">
        <v>70</v>
      </c>
      <c r="Q61" s="38" t="s">
        <v>89</v>
      </c>
    </row>
    <row r="62" spans="1:18">
      <c r="A62" s="35">
        <f t="shared" si="0"/>
        <v>61</v>
      </c>
      <c r="C62" s="35">
        <f>A61</f>
        <v>60</v>
      </c>
      <c r="D62" s="37" t="s">
        <v>11</v>
      </c>
      <c r="E62" s="38" t="s">
        <v>465</v>
      </c>
      <c r="F62" s="35" t="s">
        <v>464</v>
      </c>
      <c r="G62" s="35">
        <v>1957</v>
      </c>
      <c r="I62" s="35"/>
      <c r="J62" s="35" t="s">
        <v>71</v>
      </c>
      <c r="K62" s="35" t="s">
        <v>50</v>
      </c>
      <c r="L62" s="35" t="s">
        <v>62</v>
      </c>
      <c r="M62" s="35" t="s">
        <v>46</v>
      </c>
      <c r="O62" s="35" t="s">
        <v>823</v>
      </c>
      <c r="P62" s="38" t="s">
        <v>70</v>
      </c>
      <c r="Q62" s="38" t="s">
        <v>89</v>
      </c>
    </row>
    <row r="63" spans="1:18" ht="24">
      <c r="A63" s="35">
        <f t="shared" si="0"/>
        <v>62</v>
      </c>
      <c r="C63" s="35">
        <f>A64</f>
        <v>63</v>
      </c>
      <c r="D63" s="37" t="s">
        <v>11</v>
      </c>
      <c r="E63" s="81" t="s">
        <v>152</v>
      </c>
      <c r="F63" s="35" t="s">
        <v>151</v>
      </c>
      <c r="G63" s="35">
        <v>1957</v>
      </c>
      <c r="I63" s="35"/>
      <c r="J63" s="35" t="s">
        <v>71</v>
      </c>
      <c r="K63" s="35" t="s">
        <v>50</v>
      </c>
      <c r="L63" s="35" t="s">
        <v>61</v>
      </c>
      <c r="M63" s="35" t="s">
        <v>45</v>
      </c>
      <c r="O63" s="35" t="s">
        <v>1255</v>
      </c>
      <c r="P63" s="38" t="s">
        <v>70</v>
      </c>
      <c r="Q63" s="38" t="s">
        <v>97</v>
      </c>
    </row>
    <row r="64" spans="1:18" ht="24">
      <c r="A64" s="35">
        <f t="shared" si="0"/>
        <v>63</v>
      </c>
      <c r="C64" s="35">
        <f>A63</f>
        <v>62</v>
      </c>
      <c r="D64" s="37" t="s">
        <v>11</v>
      </c>
      <c r="E64" s="81" t="s">
        <v>152</v>
      </c>
      <c r="F64" s="35" t="s">
        <v>151</v>
      </c>
      <c r="G64" s="35">
        <v>1957</v>
      </c>
      <c r="I64" s="35"/>
      <c r="J64" s="35" t="s">
        <v>71</v>
      </c>
      <c r="K64" s="35" t="s">
        <v>50</v>
      </c>
      <c r="L64" s="35" t="s">
        <v>62</v>
      </c>
      <c r="M64" s="35" t="s">
        <v>46</v>
      </c>
      <c r="O64" s="35" t="s">
        <v>823</v>
      </c>
      <c r="P64" s="38" t="s">
        <v>70</v>
      </c>
      <c r="Q64" s="38" t="s">
        <v>97</v>
      </c>
    </row>
    <row r="65" spans="1:17">
      <c r="A65" s="35">
        <f t="shared" si="0"/>
        <v>64</v>
      </c>
      <c r="D65" s="37" t="s">
        <v>11</v>
      </c>
      <c r="E65" s="38" t="s">
        <v>154</v>
      </c>
      <c r="F65" s="35" t="s">
        <v>153</v>
      </c>
      <c r="G65" s="35">
        <v>1957</v>
      </c>
      <c r="I65" s="35"/>
      <c r="J65" s="35" t="s">
        <v>71</v>
      </c>
      <c r="K65" s="35" t="s">
        <v>50</v>
      </c>
      <c r="L65" s="35" t="s">
        <v>61</v>
      </c>
      <c r="M65" s="35" t="s">
        <v>45</v>
      </c>
      <c r="O65" s="35" t="s">
        <v>824</v>
      </c>
      <c r="P65" s="38" t="s">
        <v>70</v>
      </c>
      <c r="Q65" s="38" t="s">
        <v>89</v>
      </c>
    </row>
    <row r="66" spans="1:17">
      <c r="A66" s="35">
        <f t="shared" si="0"/>
        <v>65</v>
      </c>
      <c r="B66" s="36" t="s">
        <v>4</v>
      </c>
      <c r="D66" s="37" t="s">
        <v>11</v>
      </c>
      <c r="E66" s="38" t="s">
        <v>484</v>
      </c>
      <c r="F66" s="35" t="s">
        <v>483</v>
      </c>
      <c r="G66" s="35">
        <v>1957</v>
      </c>
      <c r="I66" s="35"/>
      <c r="J66" s="35" t="s">
        <v>71</v>
      </c>
      <c r="K66" s="35" t="s">
        <v>50</v>
      </c>
      <c r="L66" s="35" t="s">
        <v>61</v>
      </c>
      <c r="M66" s="35" t="s">
        <v>45</v>
      </c>
      <c r="O66" s="35" t="s">
        <v>824</v>
      </c>
      <c r="P66" s="38" t="s">
        <v>70</v>
      </c>
      <c r="Q66" s="38" t="s">
        <v>89</v>
      </c>
    </row>
    <row r="67" spans="1:17">
      <c r="A67" s="35">
        <f t="shared" si="0"/>
        <v>66</v>
      </c>
      <c r="D67" s="37" t="s">
        <v>11</v>
      </c>
      <c r="E67" s="38" t="s">
        <v>155</v>
      </c>
      <c r="F67" s="35" t="s">
        <v>156</v>
      </c>
      <c r="G67" s="35">
        <v>1957</v>
      </c>
      <c r="I67" s="35"/>
      <c r="J67" s="35" t="s">
        <v>71</v>
      </c>
      <c r="K67" s="35" t="s">
        <v>50</v>
      </c>
      <c r="L67" s="35" t="s">
        <v>61</v>
      </c>
      <c r="M67" s="35" t="s">
        <v>45</v>
      </c>
      <c r="O67" s="35" t="s">
        <v>824</v>
      </c>
      <c r="P67" s="38" t="s">
        <v>70</v>
      </c>
      <c r="Q67" s="38" t="s">
        <v>89</v>
      </c>
    </row>
    <row r="68" spans="1:17">
      <c r="A68" s="35">
        <f t="shared" si="0"/>
        <v>67</v>
      </c>
      <c r="D68" s="37" t="s">
        <v>11</v>
      </c>
      <c r="E68" s="38" t="s">
        <v>155</v>
      </c>
      <c r="F68" s="35" t="s">
        <v>157</v>
      </c>
      <c r="G68" s="35">
        <v>1957</v>
      </c>
      <c r="I68" s="35"/>
      <c r="J68" s="35" t="s">
        <v>71</v>
      </c>
      <c r="K68" s="35" t="s">
        <v>50</v>
      </c>
      <c r="L68" s="35" t="s">
        <v>61</v>
      </c>
      <c r="M68" s="35" t="s">
        <v>45</v>
      </c>
      <c r="O68" s="35" t="s">
        <v>824</v>
      </c>
      <c r="P68" s="38" t="s">
        <v>70</v>
      </c>
      <c r="Q68" s="38" t="s">
        <v>89</v>
      </c>
    </row>
    <row r="69" spans="1:17">
      <c r="A69" s="35">
        <f t="shared" si="0"/>
        <v>68</v>
      </c>
      <c r="D69" s="37" t="s">
        <v>11</v>
      </c>
      <c r="E69" s="38" t="s">
        <v>158</v>
      </c>
      <c r="F69" s="35" t="s">
        <v>159</v>
      </c>
      <c r="G69" s="35">
        <v>1957</v>
      </c>
      <c r="H69" s="35">
        <v>1962</v>
      </c>
      <c r="I69" s="35"/>
      <c r="J69" s="35" t="s">
        <v>71</v>
      </c>
      <c r="K69" s="35" t="s">
        <v>50</v>
      </c>
      <c r="L69" s="35" t="s">
        <v>61</v>
      </c>
      <c r="M69" s="35" t="s">
        <v>45</v>
      </c>
      <c r="O69" s="35" t="s">
        <v>824</v>
      </c>
      <c r="P69" s="38" t="s">
        <v>70</v>
      </c>
      <c r="Q69" s="38" t="s">
        <v>89</v>
      </c>
    </row>
    <row r="70" spans="1:17">
      <c r="A70" s="35">
        <f t="shared" ref="A70:A135" si="1">A69+1</f>
        <v>69</v>
      </c>
      <c r="D70" s="37" t="s">
        <v>11</v>
      </c>
      <c r="E70" s="38" t="s">
        <v>162</v>
      </c>
      <c r="F70" s="35" t="s">
        <v>161</v>
      </c>
      <c r="G70" s="35">
        <v>1957</v>
      </c>
      <c r="I70" s="35"/>
      <c r="J70" s="35" t="s">
        <v>71</v>
      </c>
      <c r="K70" s="35" t="s">
        <v>50</v>
      </c>
      <c r="L70" s="35" t="s">
        <v>61</v>
      </c>
      <c r="M70" s="35" t="s">
        <v>45</v>
      </c>
      <c r="O70" s="35" t="s">
        <v>824</v>
      </c>
      <c r="P70" s="38" t="s">
        <v>70</v>
      </c>
      <c r="Q70" s="38" t="s">
        <v>89</v>
      </c>
    </row>
    <row r="71" spans="1:17">
      <c r="A71" s="35">
        <f t="shared" si="1"/>
        <v>70</v>
      </c>
      <c r="D71" s="37" t="s">
        <v>11</v>
      </c>
      <c r="E71" s="38" t="s">
        <v>510</v>
      </c>
      <c r="F71" s="35" t="s">
        <v>509</v>
      </c>
      <c r="G71" s="35">
        <v>1957</v>
      </c>
      <c r="I71" s="35"/>
      <c r="J71" s="35" t="s">
        <v>71</v>
      </c>
      <c r="K71" s="35" t="s">
        <v>50</v>
      </c>
      <c r="L71" s="35" t="s">
        <v>61</v>
      </c>
      <c r="M71" s="35" t="s">
        <v>45</v>
      </c>
      <c r="O71" s="35" t="s">
        <v>824</v>
      </c>
      <c r="P71" s="38" t="s">
        <v>70</v>
      </c>
      <c r="Q71" s="38" t="s">
        <v>89</v>
      </c>
    </row>
    <row r="72" spans="1:17">
      <c r="A72" s="35">
        <f t="shared" si="1"/>
        <v>71</v>
      </c>
      <c r="D72" s="37" t="s">
        <v>11</v>
      </c>
      <c r="E72" s="38" t="s">
        <v>518</v>
      </c>
      <c r="F72" s="35" t="s">
        <v>517</v>
      </c>
      <c r="G72" s="35">
        <v>1957</v>
      </c>
      <c r="H72" s="35">
        <v>1958</v>
      </c>
      <c r="I72" s="35"/>
      <c r="J72" s="35" t="s">
        <v>71</v>
      </c>
      <c r="K72" s="35" t="s">
        <v>50</v>
      </c>
      <c r="L72" s="35" t="s">
        <v>61</v>
      </c>
      <c r="M72" s="35" t="s">
        <v>45</v>
      </c>
      <c r="O72" s="35" t="s">
        <v>824</v>
      </c>
      <c r="P72" s="38" t="s">
        <v>70</v>
      </c>
      <c r="Q72" s="38" t="s">
        <v>89</v>
      </c>
    </row>
    <row r="73" spans="1:17">
      <c r="A73" s="35">
        <f t="shared" si="1"/>
        <v>72</v>
      </c>
      <c r="D73" s="37" t="s">
        <v>11</v>
      </c>
      <c r="E73" s="38" t="s">
        <v>164</v>
      </c>
      <c r="F73" s="35" t="s">
        <v>163</v>
      </c>
      <c r="G73" s="35">
        <v>1957</v>
      </c>
      <c r="H73" s="35">
        <v>1957</v>
      </c>
      <c r="I73" s="35"/>
      <c r="J73" s="35" t="s">
        <v>71</v>
      </c>
      <c r="K73" s="35" t="s">
        <v>50</v>
      </c>
      <c r="L73" s="35" t="s">
        <v>61</v>
      </c>
      <c r="M73" s="35" t="s">
        <v>45</v>
      </c>
      <c r="O73" s="35" t="s">
        <v>824</v>
      </c>
      <c r="P73" s="38" t="s">
        <v>70</v>
      </c>
      <c r="Q73" s="38" t="s">
        <v>89</v>
      </c>
    </row>
    <row r="74" spans="1:17">
      <c r="A74" s="35">
        <f t="shared" si="1"/>
        <v>73</v>
      </c>
      <c r="D74" s="37" t="s">
        <v>11</v>
      </c>
      <c r="E74" s="38" t="s">
        <v>945</v>
      </c>
      <c r="F74" s="35" t="s">
        <v>944</v>
      </c>
      <c r="G74" s="35">
        <v>1958</v>
      </c>
      <c r="H74" s="35">
        <v>1964</v>
      </c>
      <c r="I74" s="35"/>
      <c r="J74" s="35" t="s">
        <v>71</v>
      </c>
      <c r="K74" s="35" t="s">
        <v>50</v>
      </c>
      <c r="L74" s="35" t="s">
        <v>61</v>
      </c>
      <c r="M74" s="35" t="s">
        <v>45</v>
      </c>
      <c r="O74" s="35" t="s">
        <v>949</v>
      </c>
      <c r="P74" s="38" t="s">
        <v>70</v>
      </c>
      <c r="Q74" s="38" t="s">
        <v>97</v>
      </c>
    </row>
    <row r="75" spans="1:17">
      <c r="A75" s="35">
        <f t="shared" si="1"/>
        <v>74</v>
      </c>
      <c r="D75" s="37" t="s">
        <v>11</v>
      </c>
      <c r="E75" s="38" t="s">
        <v>165</v>
      </c>
      <c r="F75" s="35" t="s">
        <v>166</v>
      </c>
      <c r="G75" s="35">
        <v>1958</v>
      </c>
      <c r="I75" s="35"/>
      <c r="J75" s="35" t="s">
        <v>71</v>
      </c>
      <c r="K75" s="35" t="s">
        <v>50</v>
      </c>
      <c r="L75" s="35" t="s">
        <v>61</v>
      </c>
      <c r="M75" s="35" t="s">
        <v>45</v>
      </c>
      <c r="O75" s="35" t="s">
        <v>824</v>
      </c>
      <c r="P75" s="38" t="s">
        <v>70</v>
      </c>
      <c r="Q75" s="38" t="s">
        <v>97</v>
      </c>
    </row>
    <row r="76" spans="1:17">
      <c r="A76" s="35">
        <f t="shared" si="1"/>
        <v>75</v>
      </c>
      <c r="D76" s="37" t="s">
        <v>11</v>
      </c>
      <c r="E76" s="38" t="s">
        <v>168</v>
      </c>
      <c r="F76" s="35" t="s">
        <v>167</v>
      </c>
      <c r="G76" s="35">
        <v>1958</v>
      </c>
      <c r="H76" s="35">
        <v>1960</v>
      </c>
      <c r="I76" s="35"/>
      <c r="J76" s="35" t="s">
        <v>71</v>
      </c>
      <c r="K76" s="35" t="s">
        <v>50</v>
      </c>
      <c r="L76" s="35" t="s">
        <v>61</v>
      </c>
      <c r="M76" s="35" t="s">
        <v>45</v>
      </c>
      <c r="O76" s="35" t="s">
        <v>824</v>
      </c>
      <c r="P76" s="38" t="s">
        <v>70</v>
      </c>
      <c r="Q76" s="38" t="s">
        <v>97</v>
      </c>
    </row>
    <row r="77" spans="1:17">
      <c r="A77" s="35">
        <f t="shared" si="1"/>
        <v>76</v>
      </c>
      <c r="B77" s="36" t="s">
        <v>12</v>
      </c>
      <c r="C77" s="35">
        <f>A78</f>
        <v>77</v>
      </c>
      <c r="D77" s="37" t="s">
        <v>11</v>
      </c>
      <c r="E77" s="38" t="s">
        <v>170</v>
      </c>
      <c r="F77" s="35" t="s">
        <v>169</v>
      </c>
      <c r="G77" s="35">
        <v>1958</v>
      </c>
      <c r="H77" s="35">
        <v>1958</v>
      </c>
      <c r="I77" s="35"/>
      <c r="J77" s="35" t="s">
        <v>71</v>
      </c>
      <c r="K77" s="35" t="s">
        <v>50</v>
      </c>
      <c r="L77" s="35" t="s">
        <v>61</v>
      </c>
      <c r="M77" s="35" t="s">
        <v>45</v>
      </c>
      <c r="O77" s="35" t="s">
        <v>824</v>
      </c>
      <c r="P77" s="38" t="s">
        <v>70</v>
      </c>
      <c r="Q77" s="38" t="s">
        <v>97</v>
      </c>
    </row>
    <row r="78" spans="1:17">
      <c r="A78" s="35">
        <f t="shared" si="1"/>
        <v>77</v>
      </c>
      <c r="B78" s="36" t="s">
        <v>12</v>
      </c>
      <c r="C78" s="35">
        <f>A77</f>
        <v>76</v>
      </c>
      <c r="D78" s="37" t="s">
        <v>11</v>
      </c>
      <c r="E78" s="38" t="s">
        <v>170</v>
      </c>
      <c r="F78" s="35" t="s">
        <v>169</v>
      </c>
      <c r="G78" s="35">
        <v>1958</v>
      </c>
      <c r="I78" s="35"/>
      <c r="J78" s="35" t="s">
        <v>71</v>
      </c>
      <c r="K78" s="35" t="s">
        <v>50</v>
      </c>
      <c r="L78" s="35" t="s">
        <v>62</v>
      </c>
      <c r="M78" s="35" t="s">
        <v>12</v>
      </c>
      <c r="P78" s="38" t="s">
        <v>70</v>
      </c>
      <c r="Q78" s="38" t="s">
        <v>97</v>
      </c>
    </row>
    <row r="79" spans="1:17">
      <c r="A79" s="35">
        <f t="shared" si="1"/>
        <v>78</v>
      </c>
      <c r="C79" s="35">
        <f>A80</f>
        <v>79</v>
      </c>
      <c r="D79" s="37" t="s">
        <v>11</v>
      </c>
      <c r="E79" s="38" t="s">
        <v>87</v>
      </c>
      <c r="F79" s="35" t="s">
        <v>171</v>
      </c>
      <c r="G79" s="35">
        <v>1958</v>
      </c>
      <c r="H79" s="35">
        <v>1960</v>
      </c>
      <c r="I79" s="35"/>
      <c r="J79" s="35" t="s">
        <v>71</v>
      </c>
      <c r="K79" s="35" t="s">
        <v>46</v>
      </c>
      <c r="L79" s="35" t="s">
        <v>61</v>
      </c>
      <c r="M79" s="35" t="s">
        <v>45</v>
      </c>
      <c r="O79" s="35" t="s">
        <v>824</v>
      </c>
      <c r="P79" s="38" t="s">
        <v>70</v>
      </c>
      <c r="Q79" s="38" t="s">
        <v>97</v>
      </c>
    </row>
    <row r="80" spans="1:17">
      <c r="A80" s="35">
        <f t="shared" si="1"/>
        <v>79</v>
      </c>
      <c r="C80" s="35">
        <f>A79</f>
        <v>78</v>
      </c>
      <c r="D80" s="37" t="s">
        <v>11</v>
      </c>
      <c r="E80" s="38" t="s">
        <v>87</v>
      </c>
      <c r="F80" s="35" t="s">
        <v>171</v>
      </c>
      <c r="G80" s="35">
        <v>1958</v>
      </c>
      <c r="H80" s="35">
        <v>1965</v>
      </c>
      <c r="I80" s="35"/>
      <c r="J80" s="35" t="s">
        <v>71</v>
      </c>
      <c r="K80" s="35" t="s">
        <v>46</v>
      </c>
      <c r="L80" s="35" t="s">
        <v>62</v>
      </c>
      <c r="M80" s="35" t="s">
        <v>46</v>
      </c>
      <c r="O80" s="35" t="s">
        <v>823</v>
      </c>
      <c r="P80" s="38" t="s">
        <v>70</v>
      </c>
      <c r="Q80" s="38" t="s">
        <v>97</v>
      </c>
    </row>
    <row r="81" spans="1:17">
      <c r="A81" s="35">
        <f t="shared" si="1"/>
        <v>80</v>
      </c>
      <c r="D81" s="37" t="s">
        <v>11</v>
      </c>
      <c r="E81" s="38" t="s">
        <v>173</v>
      </c>
      <c r="F81" s="35" t="s">
        <v>172</v>
      </c>
      <c r="G81" s="35">
        <v>1958</v>
      </c>
      <c r="I81" s="35"/>
      <c r="J81" s="35" t="s">
        <v>71</v>
      </c>
      <c r="K81" s="35" t="s">
        <v>50</v>
      </c>
      <c r="L81" s="35" t="s">
        <v>61</v>
      </c>
      <c r="M81" s="35" t="s">
        <v>45</v>
      </c>
      <c r="O81" s="35" t="s">
        <v>824</v>
      </c>
      <c r="P81" s="38" t="s">
        <v>70</v>
      </c>
      <c r="Q81" s="38" t="s">
        <v>97</v>
      </c>
    </row>
    <row r="82" spans="1:17">
      <c r="A82" s="35">
        <f t="shared" si="1"/>
        <v>81</v>
      </c>
      <c r="D82" s="37" t="s">
        <v>11</v>
      </c>
      <c r="E82" s="38" t="s">
        <v>189</v>
      </c>
      <c r="F82" s="35" t="s">
        <v>174</v>
      </c>
      <c r="G82" s="35">
        <v>1958</v>
      </c>
      <c r="I82" s="35"/>
      <c r="J82" s="35" t="s">
        <v>71</v>
      </c>
      <c r="K82" s="35" t="s">
        <v>50</v>
      </c>
      <c r="L82" s="35" t="s">
        <v>61</v>
      </c>
      <c r="M82" s="35" t="s">
        <v>45</v>
      </c>
      <c r="O82" s="35" t="s">
        <v>824</v>
      </c>
      <c r="P82" s="38" t="s">
        <v>70</v>
      </c>
      <c r="Q82" s="38" t="s">
        <v>97</v>
      </c>
    </row>
    <row r="83" spans="1:17">
      <c r="A83" s="35">
        <f t="shared" si="1"/>
        <v>82</v>
      </c>
      <c r="D83" s="37" t="s">
        <v>11</v>
      </c>
      <c r="E83" s="38" t="s">
        <v>463</v>
      </c>
      <c r="F83" s="35" t="s">
        <v>462</v>
      </c>
      <c r="G83" s="35">
        <v>1958</v>
      </c>
      <c r="I83" s="35"/>
      <c r="J83" s="35" t="s">
        <v>71</v>
      </c>
      <c r="K83" s="35" t="s">
        <v>50</v>
      </c>
      <c r="L83" s="35" t="s">
        <v>61</v>
      </c>
      <c r="M83" s="35" t="s">
        <v>45</v>
      </c>
      <c r="O83" s="35" t="s">
        <v>824</v>
      </c>
      <c r="P83" s="38" t="s">
        <v>70</v>
      </c>
      <c r="Q83" s="38" t="s">
        <v>97</v>
      </c>
    </row>
    <row r="84" spans="1:17">
      <c r="A84" s="35">
        <f t="shared" si="1"/>
        <v>83</v>
      </c>
      <c r="D84" s="37" t="s">
        <v>11</v>
      </c>
      <c r="E84" s="38" t="s">
        <v>963</v>
      </c>
      <c r="F84" s="35" t="s">
        <v>948</v>
      </c>
      <c r="G84" s="35">
        <v>1958</v>
      </c>
      <c r="I84" s="35"/>
      <c r="J84" s="35" t="s">
        <v>71</v>
      </c>
      <c r="K84" s="35" t="s">
        <v>50</v>
      </c>
      <c r="L84" s="35" t="s">
        <v>61</v>
      </c>
      <c r="M84" s="35" t="s">
        <v>45</v>
      </c>
      <c r="O84" s="35" t="s">
        <v>949</v>
      </c>
      <c r="P84" s="38"/>
      <c r="Q84" s="38"/>
    </row>
    <row r="85" spans="1:17">
      <c r="A85" s="35">
        <f t="shared" si="1"/>
        <v>84</v>
      </c>
      <c r="D85" s="37" t="s">
        <v>11</v>
      </c>
      <c r="E85" s="38" t="s">
        <v>727</v>
      </c>
      <c r="F85" s="35" t="s">
        <v>728</v>
      </c>
      <c r="G85" s="35">
        <v>1958</v>
      </c>
      <c r="I85" s="35" t="s">
        <v>45</v>
      </c>
      <c r="J85" s="35" t="s">
        <v>71</v>
      </c>
      <c r="K85" s="35" t="s">
        <v>50</v>
      </c>
      <c r="L85" s="35" t="s">
        <v>61</v>
      </c>
      <c r="M85" s="35" t="s">
        <v>45</v>
      </c>
      <c r="O85" s="35" t="s">
        <v>824</v>
      </c>
      <c r="P85" s="38" t="s">
        <v>70</v>
      </c>
      <c r="Q85" s="38" t="s">
        <v>97</v>
      </c>
    </row>
    <row r="86" spans="1:17">
      <c r="A86" s="35">
        <f t="shared" si="1"/>
        <v>85</v>
      </c>
      <c r="C86" s="35">
        <f>A87</f>
        <v>86</v>
      </c>
      <c r="D86" s="37" t="s">
        <v>11</v>
      </c>
      <c r="E86" s="38" t="s">
        <v>176</v>
      </c>
      <c r="F86" s="35" t="s">
        <v>175</v>
      </c>
      <c r="G86" s="35">
        <v>1958</v>
      </c>
      <c r="I86" s="35" t="s">
        <v>45</v>
      </c>
      <c r="J86" s="35" t="s">
        <v>71</v>
      </c>
      <c r="K86" s="35" t="s">
        <v>50</v>
      </c>
      <c r="L86" s="35" t="s">
        <v>61</v>
      </c>
      <c r="M86" s="35" t="s">
        <v>45</v>
      </c>
      <c r="O86" s="35" t="s">
        <v>824</v>
      </c>
      <c r="P86" s="38" t="s">
        <v>70</v>
      </c>
      <c r="Q86" s="38" t="s">
        <v>97</v>
      </c>
    </row>
    <row r="87" spans="1:17">
      <c r="A87" s="35">
        <f t="shared" si="1"/>
        <v>86</v>
      </c>
      <c r="C87" s="35">
        <f>A86</f>
        <v>85</v>
      </c>
      <c r="D87" s="37" t="s">
        <v>11</v>
      </c>
      <c r="E87" s="38" t="s">
        <v>176</v>
      </c>
      <c r="F87" s="35" t="s">
        <v>175</v>
      </c>
      <c r="G87" s="35">
        <v>1958</v>
      </c>
      <c r="I87" s="35"/>
      <c r="J87" s="35" t="s">
        <v>71</v>
      </c>
      <c r="K87" s="35" t="s">
        <v>50</v>
      </c>
      <c r="L87" s="35" t="s">
        <v>62</v>
      </c>
      <c r="M87" s="35" t="s">
        <v>46</v>
      </c>
      <c r="O87" s="35" t="s">
        <v>949</v>
      </c>
      <c r="P87" s="38"/>
      <c r="Q87" s="38"/>
    </row>
    <row r="88" spans="1:17">
      <c r="A88" s="35">
        <f t="shared" si="1"/>
        <v>87</v>
      </c>
      <c r="D88" s="37" t="s">
        <v>11</v>
      </c>
      <c r="E88" s="38" t="s">
        <v>178</v>
      </c>
      <c r="F88" s="35" t="s">
        <v>177</v>
      </c>
      <c r="G88" s="35">
        <v>1958</v>
      </c>
      <c r="I88" s="35" t="s">
        <v>45</v>
      </c>
      <c r="J88" s="35" t="s">
        <v>71</v>
      </c>
      <c r="K88" s="35" t="s">
        <v>50</v>
      </c>
      <c r="L88" s="35" t="s">
        <v>61</v>
      </c>
      <c r="M88" s="35" t="s">
        <v>45</v>
      </c>
      <c r="O88" s="35" t="s">
        <v>824</v>
      </c>
      <c r="P88" s="38" t="s">
        <v>70</v>
      </c>
      <c r="Q88" s="38" t="s">
        <v>97</v>
      </c>
    </row>
    <row r="89" spans="1:17" ht="24">
      <c r="A89" s="35">
        <f t="shared" si="1"/>
        <v>88</v>
      </c>
      <c r="D89" s="37" t="s">
        <v>11</v>
      </c>
      <c r="E89" s="38" t="s">
        <v>178</v>
      </c>
      <c r="F89" s="35" t="s">
        <v>177</v>
      </c>
      <c r="G89" s="35">
        <v>1958</v>
      </c>
      <c r="I89" s="35" t="s">
        <v>45</v>
      </c>
      <c r="J89" s="35" t="s">
        <v>71</v>
      </c>
      <c r="K89" s="35" t="s">
        <v>50</v>
      </c>
      <c r="L89" s="35" t="s">
        <v>62</v>
      </c>
      <c r="M89" s="35" t="s">
        <v>45</v>
      </c>
      <c r="O89" s="35" t="s">
        <v>824</v>
      </c>
      <c r="P89" s="38" t="s">
        <v>323</v>
      </c>
      <c r="Q89" s="38" t="s">
        <v>97</v>
      </c>
    </row>
    <row r="90" spans="1:17">
      <c r="A90" s="35">
        <f t="shared" si="1"/>
        <v>89</v>
      </c>
      <c r="D90" s="37" t="s">
        <v>11</v>
      </c>
      <c r="E90" s="81" t="s">
        <v>180</v>
      </c>
      <c r="F90" s="35" t="s">
        <v>179</v>
      </c>
      <c r="G90" s="35">
        <v>1958</v>
      </c>
      <c r="I90" s="35" t="s">
        <v>45</v>
      </c>
      <c r="J90" s="35" t="s">
        <v>71</v>
      </c>
      <c r="K90" s="35" t="s">
        <v>50</v>
      </c>
      <c r="L90" s="35" t="s">
        <v>61</v>
      </c>
      <c r="M90" s="35" t="s">
        <v>45</v>
      </c>
      <c r="O90" s="35" t="s">
        <v>1255</v>
      </c>
      <c r="P90" s="38" t="s">
        <v>70</v>
      </c>
      <c r="Q90" s="38" t="s">
        <v>97</v>
      </c>
    </row>
    <row r="91" spans="1:17">
      <c r="A91" s="35">
        <f t="shared" si="1"/>
        <v>90</v>
      </c>
      <c r="D91" s="37" t="s">
        <v>11</v>
      </c>
      <c r="E91" s="38" t="s">
        <v>183</v>
      </c>
      <c r="F91" s="35" t="s">
        <v>181</v>
      </c>
      <c r="G91" s="35">
        <v>1958</v>
      </c>
      <c r="I91" s="35" t="s">
        <v>45</v>
      </c>
      <c r="J91" s="35" t="s">
        <v>71</v>
      </c>
      <c r="K91" s="35" t="s">
        <v>50</v>
      </c>
      <c r="L91" s="35" t="s">
        <v>61</v>
      </c>
      <c r="M91" s="35" t="s">
        <v>45</v>
      </c>
      <c r="O91" s="35" t="s">
        <v>824</v>
      </c>
      <c r="P91" s="38" t="s">
        <v>182</v>
      </c>
      <c r="Q91" s="38" t="s">
        <v>97</v>
      </c>
    </row>
    <row r="92" spans="1:17">
      <c r="A92" s="35">
        <f t="shared" si="1"/>
        <v>91</v>
      </c>
      <c r="D92" s="37" t="s">
        <v>11</v>
      </c>
      <c r="E92" s="38" t="s">
        <v>826</v>
      </c>
      <c r="F92" s="35" t="s">
        <v>811</v>
      </c>
      <c r="G92" s="35">
        <v>1958</v>
      </c>
      <c r="I92" s="35" t="s">
        <v>45</v>
      </c>
      <c r="J92" s="35" t="s">
        <v>71</v>
      </c>
      <c r="K92" s="35" t="s">
        <v>50</v>
      </c>
      <c r="L92" s="35" t="s">
        <v>61</v>
      </c>
      <c r="M92" s="35" t="s">
        <v>45</v>
      </c>
      <c r="O92" s="35" t="s">
        <v>823</v>
      </c>
      <c r="P92" s="38" t="s">
        <v>70</v>
      </c>
      <c r="Q92" s="38" t="s">
        <v>97</v>
      </c>
    </row>
    <row r="93" spans="1:17" ht="24">
      <c r="A93" s="35">
        <f t="shared" si="1"/>
        <v>92</v>
      </c>
      <c r="D93" s="37" t="s">
        <v>11</v>
      </c>
      <c r="E93" s="38" t="s">
        <v>185</v>
      </c>
      <c r="F93" s="35" t="s">
        <v>184</v>
      </c>
      <c r="G93" s="35">
        <v>1958</v>
      </c>
      <c r="I93" s="35" t="s">
        <v>45</v>
      </c>
      <c r="J93" s="35" t="s">
        <v>71</v>
      </c>
      <c r="K93" s="35" t="s">
        <v>50</v>
      </c>
      <c r="L93" s="35" t="s">
        <v>61</v>
      </c>
      <c r="M93" s="35" t="s">
        <v>45</v>
      </c>
      <c r="O93" s="35" t="s">
        <v>824</v>
      </c>
      <c r="P93" s="38" t="s">
        <v>70</v>
      </c>
      <c r="Q93" s="38" t="s">
        <v>97</v>
      </c>
    </row>
    <row r="94" spans="1:17">
      <c r="A94" s="35">
        <f t="shared" si="1"/>
        <v>93</v>
      </c>
      <c r="D94" s="37" t="s">
        <v>11</v>
      </c>
      <c r="E94" s="38" t="s">
        <v>187</v>
      </c>
      <c r="F94" s="35" t="s">
        <v>186</v>
      </c>
      <c r="G94" s="35">
        <v>1958</v>
      </c>
      <c r="I94" s="35" t="s">
        <v>45</v>
      </c>
      <c r="J94" s="35" t="s">
        <v>71</v>
      </c>
      <c r="K94" s="35" t="s">
        <v>50</v>
      </c>
      <c r="L94" s="35" t="s">
        <v>61</v>
      </c>
      <c r="M94" s="35" t="s">
        <v>45</v>
      </c>
      <c r="O94" s="35" t="s">
        <v>824</v>
      </c>
      <c r="P94" s="38" t="s">
        <v>70</v>
      </c>
      <c r="Q94" s="38" t="s">
        <v>97</v>
      </c>
    </row>
    <row r="95" spans="1:17">
      <c r="A95" s="35">
        <f t="shared" si="1"/>
        <v>94</v>
      </c>
      <c r="D95" s="37" t="s">
        <v>11</v>
      </c>
      <c r="E95" s="38" t="s">
        <v>190</v>
      </c>
      <c r="F95" s="35" t="s">
        <v>188</v>
      </c>
      <c r="G95" s="35">
        <v>1958</v>
      </c>
      <c r="I95" s="35"/>
      <c r="J95" s="35" t="s">
        <v>71</v>
      </c>
      <c r="K95" s="35" t="s">
        <v>50</v>
      </c>
      <c r="L95" s="35" t="s">
        <v>61</v>
      </c>
      <c r="M95" s="35" t="s">
        <v>45</v>
      </c>
      <c r="O95" s="35" t="s">
        <v>824</v>
      </c>
      <c r="P95" s="38" t="s">
        <v>70</v>
      </c>
      <c r="Q95" s="38" t="s">
        <v>97</v>
      </c>
    </row>
    <row r="96" spans="1:17">
      <c r="A96" s="35">
        <f t="shared" si="1"/>
        <v>95</v>
      </c>
      <c r="D96" s="37" t="s">
        <v>11</v>
      </c>
      <c r="E96" s="38" t="s">
        <v>562</v>
      </c>
      <c r="F96" s="35" t="s">
        <v>561</v>
      </c>
      <c r="G96" s="35">
        <v>1958</v>
      </c>
      <c r="I96" s="35"/>
      <c r="J96" s="35" t="s">
        <v>71</v>
      </c>
      <c r="K96" s="35" t="s">
        <v>50</v>
      </c>
      <c r="L96" s="35" t="s">
        <v>61</v>
      </c>
      <c r="M96" s="35" t="s">
        <v>45</v>
      </c>
      <c r="O96" s="35" t="s">
        <v>824</v>
      </c>
      <c r="P96" s="38" t="s">
        <v>70</v>
      </c>
      <c r="Q96" s="38" t="s">
        <v>97</v>
      </c>
    </row>
    <row r="97" spans="1:17">
      <c r="A97" s="35">
        <f t="shared" si="1"/>
        <v>96</v>
      </c>
      <c r="C97" s="35">
        <f>A98</f>
        <v>97</v>
      </c>
      <c r="D97" s="37" t="s">
        <v>11</v>
      </c>
      <c r="E97" s="38" t="s">
        <v>192</v>
      </c>
      <c r="F97" s="35" t="s">
        <v>191</v>
      </c>
      <c r="G97" s="35">
        <v>1958</v>
      </c>
      <c r="I97" s="35"/>
      <c r="J97" s="35" t="s">
        <v>71</v>
      </c>
      <c r="K97" s="35" t="s">
        <v>50</v>
      </c>
      <c r="L97" s="35" t="s">
        <v>61</v>
      </c>
      <c r="M97" s="35" t="s">
        <v>45</v>
      </c>
      <c r="O97" s="35" t="s">
        <v>824</v>
      </c>
      <c r="P97" s="38" t="s">
        <v>70</v>
      </c>
      <c r="Q97" s="38" t="s">
        <v>97</v>
      </c>
    </row>
    <row r="98" spans="1:17">
      <c r="A98" s="35">
        <f t="shared" si="1"/>
        <v>97</v>
      </c>
      <c r="C98" s="35">
        <f>A97</f>
        <v>96</v>
      </c>
      <c r="D98" s="37" t="s">
        <v>11</v>
      </c>
      <c r="E98" s="38" t="s">
        <v>192</v>
      </c>
      <c r="F98" s="35" t="s">
        <v>191</v>
      </c>
      <c r="G98" s="35">
        <v>1958</v>
      </c>
      <c r="H98" s="35">
        <v>1963</v>
      </c>
      <c r="I98" s="35"/>
      <c r="J98" s="35" t="s">
        <v>71</v>
      </c>
      <c r="K98" s="35" t="s">
        <v>50</v>
      </c>
      <c r="L98" s="35" t="s">
        <v>62</v>
      </c>
      <c r="M98" s="35" t="s">
        <v>46</v>
      </c>
      <c r="O98" s="35" t="s">
        <v>823</v>
      </c>
      <c r="P98" s="38" t="s">
        <v>70</v>
      </c>
      <c r="Q98" s="38" t="s">
        <v>97</v>
      </c>
    </row>
    <row r="99" spans="1:17">
      <c r="A99" s="35">
        <f t="shared" si="1"/>
        <v>98</v>
      </c>
      <c r="C99" s="35">
        <f>A100</f>
        <v>99</v>
      </c>
      <c r="D99" s="37" t="s">
        <v>11</v>
      </c>
      <c r="E99" s="38" t="s">
        <v>194</v>
      </c>
      <c r="F99" s="35" t="s">
        <v>193</v>
      </c>
      <c r="G99" s="35">
        <v>1958</v>
      </c>
      <c r="I99" s="35"/>
      <c r="J99" s="35" t="s">
        <v>71</v>
      </c>
      <c r="K99" s="35" t="s">
        <v>50</v>
      </c>
      <c r="L99" s="35" t="s">
        <v>61</v>
      </c>
      <c r="M99" s="35" t="s">
        <v>45</v>
      </c>
      <c r="O99" s="35" t="s">
        <v>824</v>
      </c>
      <c r="P99" s="38" t="s">
        <v>70</v>
      </c>
      <c r="Q99" s="38" t="s">
        <v>97</v>
      </c>
    </row>
    <row r="100" spans="1:17">
      <c r="A100" s="35">
        <f t="shared" si="1"/>
        <v>99</v>
      </c>
      <c r="C100" s="35">
        <f>A99</f>
        <v>98</v>
      </c>
      <c r="D100" s="37" t="s">
        <v>11</v>
      </c>
      <c r="E100" s="38" t="s">
        <v>194</v>
      </c>
      <c r="F100" s="35" t="s">
        <v>193</v>
      </c>
      <c r="G100" s="35">
        <v>1958</v>
      </c>
      <c r="I100" s="35"/>
      <c r="J100" s="35" t="s">
        <v>71</v>
      </c>
      <c r="K100" s="35" t="s">
        <v>50</v>
      </c>
      <c r="L100" s="35" t="s">
        <v>62</v>
      </c>
      <c r="M100" s="35" t="s">
        <v>46</v>
      </c>
      <c r="O100" s="35" t="s">
        <v>949</v>
      </c>
      <c r="P100" s="38"/>
      <c r="Q100" s="38"/>
    </row>
    <row r="101" spans="1:17">
      <c r="A101" s="35">
        <f t="shared" si="1"/>
        <v>100</v>
      </c>
      <c r="D101" s="37" t="s">
        <v>11</v>
      </c>
      <c r="E101" s="38" t="s">
        <v>964</v>
      </c>
      <c r="F101" s="35" t="s">
        <v>965</v>
      </c>
      <c r="G101" s="35">
        <v>1958</v>
      </c>
      <c r="I101" s="35"/>
      <c r="J101" s="35" t="s">
        <v>71</v>
      </c>
      <c r="K101" s="35" t="s">
        <v>50</v>
      </c>
      <c r="L101" s="35" t="s">
        <v>61</v>
      </c>
      <c r="M101" s="35" t="s">
        <v>46</v>
      </c>
      <c r="O101" s="35" t="s">
        <v>949</v>
      </c>
      <c r="P101" s="38"/>
      <c r="Q101" s="38"/>
    </row>
    <row r="102" spans="1:17">
      <c r="A102" s="35">
        <f t="shared" si="1"/>
        <v>101</v>
      </c>
      <c r="D102" s="37" t="s">
        <v>11</v>
      </c>
      <c r="E102" s="38" t="s">
        <v>966</v>
      </c>
      <c r="F102" s="35" t="s">
        <v>967</v>
      </c>
      <c r="G102" s="35">
        <v>1958</v>
      </c>
      <c r="I102" s="35"/>
      <c r="J102" s="35" t="s">
        <v>71</v>
      </c>
      <c r="K102" s="35" t="s">
        <v>50</v>
      </c>
      <c r="L102" s="35" t="s">
        <v>61</v>
      </c>
      <c r="M102" s="35" t="s">
        <v>45</v>
      </c>
      <c r="O102" s="35" t="s">
        <v>949</v>
      </c>
      <c r="P102" s="38"/>
      <c r="Q102" s="38"/>
    </row>
    <row r="103" spans="1:17">
      <c r="A103" s="35">
        <f t="shared" si="1"/>
        <v>102</v>
      </c>
      <c r="D103" s="37" t="s">
        <v>11</v>
      </c>
      <c r="E103" s="38" t="s">
        <v>196</v>
      </c>
      <c r="F103" s="35" t="s">
        <v>195</v>
      </c>
      <c r="G103" s="35">
        <v>1958</v>
      </c>
      <c r="H103" s="35">
        <v>1964</v>
      </c>
      <c r="I103" s="35"/>
      <c r="J103" s="35" t="s">
        <v>71</v>
      </c>
      <c r="K103" s="35" t="s">
        <v>46</v>
      </c>
      <c r="L103" s="35" t="s">
        <v>61</v>
      </c>
      <c r="M103" s="35" t="s">
        <v>45</v>
      </c>
      <c r="O103" s="35" t="s">
        <v>824</v>
      </c>
      <c r="P103" s="38" t="s">
        <v>960</v>
      </c>
      <c r="Q103" s="38" t="s">
        <v>97</v>
      </c>
    </row>
    <row r="104" spans="1:17">
      <c r="A104" s="35">
        <f t="shared" si="1"/>
        <v>103</v>
      </c>
      <c r="D104" s="37" t="s">
        <v>11</v>
      </c>
      <c r="E104" s="38" t="s">
        <v>482</v>
      </c>
      <c r="F104" s="35" t="s">
        <v>481</v>
      </c>
      <c r="G104" s="35">
        <v>1958</v>
      </c>
      <c r="I104" s="35"/>
      <c r="J104" s="35" t="s">
        <v>71</v>
      </c>
      <c r="K104" s="35" t="s">
        <v>50</v>
      </c>
      <c r="L104" s="35" t="s">
        <v>61</v>
      </c>
      <c r="M104" s="35" t="s">
        <v>45</v>
      </c>
      <c r="O104" s="35" t="s">
        <v>824</v>
      </c>
      <c r="P104" s="38" t="s">
        <v>70</v>
      </c>
      <c r="Q104" s="38" t="s">
        <v>97</v>
      </c>
    </row>
    <row r="105" spans="1:17">
      <c r="A105" s="35">
        <f t="shared" si="1"/>
        <v>104</v>
      </c>
      <c r="D105" s="37" t="s">
        <v>11</v>
      </c>
      <c r="E105" s="38" t="s">
        <v>198</v>
      </c>
      <c r="F105" s="35" t="s">
        <v>197</v>
      </c>
      <c r="G105" s="35">
        <v>1958</v>
      </c>
      <c r="H105" s="35">
        <v>1958</v>
      </c>
      <c r="I105" s="35"/>
      <c r="J105" s="35" t="s">
        <v>71</v>
      </c>
      <c r="K105" s="35" t="s">
        <v>50</v>
      </c>
      <c r="L105" s="35" t="s">
        <v>61</v>
      </c>
      <c r="M105" s="35" t="s">
        <v>45</v>
      </c>
      <c r="O105" s="35" t="s">
        <v>824</v>
      </c>
      <c r="P105" s="38" t="s">
        <v>70</v>
      </c>
      <c r="Q105" s="38" t="s">
        <v>97</v>
      </c>
    </row>
    <row r="106" spans="1:17">
      <c r="A106" s="35">
        <f t="shared" si="1"/>
        <v>105</v>
      </c>
      <c r="B106" s="36" t="s">
        <v>4</v>
      </c>
      <c r="D106" s="37" t="s">
        <v>11</v>
      </c>
      <c r="E106" s="38" t="s">
        <v>461</v>
      </c>
      <c r="F106" s="35" t="s">
        <v>460</v>
      </c>
      <c r="G106" s="35">
        <v>1958</v>
      </c>
      <c r="H106" s="35">
        <v>1961</v>
      </c>
      <c r="I106" s="35"/>
      <c r="J106" s="35" t="s">
        <v>71</v>
      </c>
      <c r="K106" s="35" t="s">
        <v>50</v>
      </c>
      <c r="L106" s="35" t="s">
        <v>61</v>
      </c>
      <c r="M106" s="35" t="s">
        <v>45</v>
      </c>
      <c r="O106" s="35" t="s">
        <v>824</v>
      </c>
      <c r="P106" s="38" t="s">
        <v>70</v>
      </c>
      <c r="Q106" s="38" t="s">
        <v>97</v>
      </c>
    </row>
    <row r="107" spans="1:17">
      <c r="A107" s="35">
        <f t="shared" si="1"/>
        <v>106</v>
      </c>
      <c r="D107" s="37" t="s">
        <v>11</v>
      </c>
      <c r="E107" s="38" t="s">
        <v>199</v>
      </c>
      <c r="F107" s="35" t="s">
        <v>200</v>
      </c>
      <c r="G107" s="35">
        <v>1958</v>
      </c>
      <c r="I107" s="35"/>
      <c r="J107" s="35" t="s">
        <v>71</v>
      </c>
      <c r="K107" s="35" t="s">
        <v>50</v>
      </c>
      <c r="L107" s="35" t="s">
        <v>61</v>
      </c>
      <c r="M107" s="35" t="s">
        <v>45</v>
      </c>
      <c r="O107" s="35" t="s">
        <v>824</v>
      </c>
      <c r="P107" s="38" t="s">
        <v>70</v>
      </c>
      <c r="Q107" s="38" t="s">
        <v>97</v>
      </c>
    </row>
    <row r="108" spans="1:17">
      <c r="A108" s="35">
        <f t="shared" si="1"/>
        <v>107</v>
      </c>
      <c r="D108" s="37" t="s">
        <v>11</v>
      </c>
      <c r="E108" s="38" t="s">
        <v>202</v>
      </c>
      <c r="F108" s="35" t="s">
        <v>201</v>
      </c>
      <c r="G108" s="35">
        <v>1958</v>
      </c>
      <c r="I108" s="35"/>
      <c r="J108" s="35" t="s">
        <v>71</v>
      </c>
      <c r="K108" s="35" t="s">
        <v>50</v>
      </c>
      <c r="L108" s="35" t="s">
        <v>61</v>
      </c>
      <c r="M108" s="35" t="s">
        <v>45</v>
      </c>
      <c r="O108" s="35" t="s">
        <v>824</v>
      </c>
      <c r="P108" s="38" t="s">
        <v>70</v>
      </c>
      <c r="Q108" s="38" t="s">
        <v>97</v>
      </c>
    </row>
    <row r="109" spans="1:17">
      <c r="A109" s="35">
        <f t="shared" si="1"/>
        <v>108</v>
      </c>
      <c r="B109" s="36" t="s">
        <v>4</v>
      </c>
      <c r="D109" s="37" t="s">
        <v>11</v>
      </c>
      <c r="E109" s="38" t="s">
        <v>202</v>
      </c>
      <c r="F109" s="35" t="s">
        <v>203</v>
      </c>
      <c r="G109" s="35">
        <v>1958</v>
      </c>
      <c r="H109" s="35">
        <v>1963</v>
      </c>
      <c r="I109" s="35"/>
      <c r="J109" s="35" t="s">
        <v>71</v>
      </c>
      <c r="K109" s="35" t="s">
        <v>50</v>
      </c>
      <c r="L109" s="35" t="s">
        <v>62</v>
      </c>
      <c r="M109" s="35" t="s">
        <v>45</v>
      </c>
      <c r="O109" s="35" t="s">
        <v>949</v>
      </c>
      <c r="P109" s="38" t="s">
        <v>70</v>
      </c>
      <c r="Q109" s="38" t="s">
        <v>97</v>
      </c>
    </row>
    <row r="110" spans="1:17">
      <c r="A110" s="35">
        <f t="shared" si="1"/>
        <v>109</v>
      </c>
      <c r="D110" s="37" t="s">
        <v>11</v>
      </c>
      <c r="E110" s="38" t="s">
        <v>206</v>
      </c>
      <c r="F110" s="35" t="s">
        <v>204</v>
      </c>
      <c r="G110" s="35">
        <v>1958</v>
      </c>
      <c r="I110" s="35"/>
      <c r="J110" s="35" t="s">
        <v>71</v>
      </c>
      <c r="K110" s="35" t="s">
        <v>50</v>
      </c>
      <c r="L110" s="35" t="s">
        <v>62</v>
      </c>
      <c r="M110" s="35" t="s">
        <v>46</v>
      </c>
      <c r="O110" s="35" t="s">
        <v>824</v>
      </c>
      <c r="P110" s="38" t="s">
        <v>70</v>
      </c>
      <c r="Q110" s="38" t="s">
        <v>97</v>
      </c>
    </row>
    <row r="111" spans="1:17">
      <c r="A111" s="35">
        <f t="shared" si="1"/>
        <v>110</v>
      </c>
      <c r="D111" s="37" t="s">
        <v>11</v>
      </c>
      <c r="E111" s="38" t="s">
        <v>410</v>
      </c>
      <c r="F111" s="35" t="s">
        <v>459</v>
      </c>
      <c r="G111" s="35">
        <v>1958</v>
      </c>
      <c r="I111" s="35"/>
      <c r="J111" s="35" t="s">
        <v>71</v>
      </c>
      <c r="K111" s="35" t="s">
        <v>50</v>
      </c>
      <c r="L111" s="35" t="s">
        <v>62</v>
      </c>
      <c r="M111" s="35" t="s">
        <v>45</v>
      </c>
      <c r="O111" s="35" t="s">
        <v>824</v>
      </c>
      <c r="P111" s="38" t="s">
        <v>70</v>
      </c>
      <c r="Q111" s="38" t="s">
        <v>97</v>
      </c>
    </row>
    <row r="112" spans="1:17">
      <c r="A112" s="35">
        <f t="shared" si="1"/>
        <v>111</v>
      </c>
      <c r="D112" s="37" t="s">
        <v>11</v>
      </c>
      <c r="E112" s="38" t="s">
        <v>404</v>
      </c>
      <c r="F112" s="35" t="s">
        <v>205</v>
      </c>
      <c r="G112" s="35">
        <v>1958</v>
      </c>
      <c r="I112" s="35"/>
      <c r="J112" s="35" t="s">
        <v>71</v>
      </c>
      <c r="K112" s="35" t="s">
        <v>50</v>
      </c>
      <c r="L112" s="35" t="s">
        <v>61</v>
      </c>
      <c r="M112" s="35" t="s">
        <v>45</v>
      </c>
      <c r="O112" s="35" t="s">
        <v>824</v>
      </c>
      <c r="P112" s="38" t="s">
        <v>70</v>
      </c>
      <c r="Q112" s="38" t="s">
        <v>97</v>
      </c>
    </row>
    <row r="113" spans="1:20">
      <c r="A113" s="35">
        <f t="shared" si="1"/>
        <v>112</v>
      </c>
      <c r="D113" s="37" t="s">
        <v>11</v>
      </c>
      <c r="E113" s="38" t="s">
        <v>458</v>
      </c>
      <c r="F113" s="35" t="s">
        <v>457</v>
      </c>
      <c r="G113" s="35">
        <v>1958</v>
      </c>
      <c r="I113" s="35"/>
      <c r="J113" s="35" t="s">
        <v>71</v>
      </c>
      <c r="K113" s="35" t="s">
        <v>50</v>
      </c>
      <c r="L113" s="35" t="s">
        <v>61</v>
      </c>
      <c r="M113" s="35" t="s">
        <v>45</v>
      </c>
      <c r="O113" s="35" t="s">
        <v>824</v>
      </c>
      <c r="P113" s="38" t="s">
        <v>70</v>
      </c>
      <c r="Q113" s="38" t="s">
        <v>97</v>
      </c>
    </row>
    <row r="114" spans="1:20">
      <c r="A114" s="35">
        <f t="shared" si="1"/>
        <v>113</v>
      </c>
      <c r="C114" s="35">
        <f>A115</f>
        <v>114</v>
      </c>
      <c r="D114" s="37" t="s">
        <v>11</v>
      </c>
      <c r="E114" s="81" t="s">
        <v>209</v>
      </c>
      <c r="F114" s="35" t="s">
        <v>207</v>
      </c>
      <c r="G114" s="35">
        <v>1958</v>
      </c>
      <c r="I114" s="35"/>
      <c r="J114" s="35" t="s">
        <v>71</v>
      </c>
      <c r="K114" s="35" t="s">
        <v>50</v>
      </c>
      <c r="L114" s="35" t="s">
        <v>61</v>
      </c>
      <c r="M114" s="35" t="s">
        <v>45</v>
      </c>
      <c r="O114" s="35" t="s">
        <v>1255</v>
      </c>
      <c r="P114" s="38" t="s">
        <v>70</v>
      </c>
      <c r="Q114" s="38" t="s">
        <v>97</v>
      </c>
    </row>
    <row r="115" spans="1:20">
      <c r="A115" s="35">
        <f t="shared" si="1"/>
        <v>114</v>
      </c>
      <c r="C115" s="35">
        <f>A114</f>
        <v>113</v>
      </c>
      <c r="D115" s="37" t="s">
        <v>11</v>
      </c>
      <c r="E115" s="38" t="s">
        <v>209</v>
      </c>
      <c r="F115" s="35" t="s">
        <v>207</v>
      </c>
      <c r="G115" s="35">
        <v>1958</v>
      </c>
      <c r="I115" s="35"/>
      <c r="J115" s="35" t="s">
        <v>71</v>
      </c>
      <c r="K115" s="35" t="s">
        <v>50</v>
      </c>
      <c r="L115" s="35" t="s">
        <v>62</v>
      </c>
      <c r="M115" s="35" t="s">
        <v>46</v>
      </c>
      <c r="O115" s="35" t="s">
        <v>949</v>
      </c>
      <c r="P115" s="38" t="s">
        <v>70</v>
      </c>
      <c r="Q115" s="38" t="s">
        <v>97</v>
      </c>
    </row>
    <row r="116" spans="1:20">
      <c r="A116" s="35">
        <f t="shared" si="1"/>
        <v>115</v>
      </c>
      <c r="C116" s="35">
        <f>A117</f>
        <v>116</v>
      </c>
      <c r="D116" s="37" t="s">
        <v>11</v>
      </c>
      <c r="E116" s="81" t="s">
        <v>210</v>
      </c>
      <c r="F116" s="35" t="s">
        <v>208</v>
      </c>
      <c r="G116" s="35">
        <v>1958</v>
      </c>
      <c r="I116" s="35"/>
      <c r="J116" s="35" t="s">
        <v>71</v>
      </c>
      <c r="K116" s="35" t="s">
        <v>50</v>
      </c>
      <c r="L116" s="35" t="s">
        <v>61</v>
      </c>
      <c r="M116" s="35" t="s">
        <v>45</v>
      </c>
      <c r="N116" s="175" t="s">
        <v>2049</v>
      </c>
      <c r="O116" s="35" t="s">
        <v>949</v>
      </c>
      <c r="P116" s="38" t="s">
        <v>70</v>
      </c>
      <c r="Q116" s="38" t="s">
        <v>97</v>
      </c>
      <c r="R116" s="159" t="s">
        <v>2055</v>
      </c>
    </row>
    <row r="117" spans="1:20" ht="13.5">
      <c r="A117" s="35">
        <f t="shared" si="1"/>
        <v>116</v>
      </c>
      <c r="C117" s="35">
        <f>A116</f>
        <v>115</v>
      </c>
      <c r="D117" s="37" t="s">
        <v>11</v>
      </c>
      <c r="E117" s="178" t="s">
        <v>2057</v>
      </c>
      <c r="F117" s="175" t="s">
        <v>208</v>
      </c>
      <c r="G117" s="175">
        <v>1958</v>
      </c>
      <c r="H117" s="175"/>
      <c r="I117" s="175"/>
      <c r="J117" s="175" t="s">
        <v>71</v>
      </c>
      <c r="K117" s="175" t="s">
        <v>50</v>
      </c>
      <c r="L117" s="175" t="s">
        <v>61</v>
      </c>
      <c r="M117" s="175" t="s">
        <v>46</v>
      </c>
      <c r="N117" s="175"/>
      <c r="O117" s="175" t="s">
        <v>949</v>
      </c>
      <c r="P117" s="178" t="s">
        <v>70</v>
      </c>
      <c r="Q117" s="38" t="s">
        <v>97</v>
      </c>
      <c r="R117" s="161" t="s">
        <v>2059</v>
      </c>
      <c r="S117" s="162"/>
      <c r="T117" s="162"/>
    </row>
    <row r="118" spans="1:20" ht="24">
      <c r="A118" s="35">
        <f t="shared" si="1"/>
        <v>117</v>
      </c>
      <c r="D118" s="37" t="s">
        <v>11</v>
      </c>
      <c r="E118" s="38" t="s">
        <v>212</v>
      </c>
      <c r="F118" s="35" t="s">
        <v>211</v>
      </c>
      <c r="G118" s="35">
        <v>1958</v>
      </c>
      <c r="I118" s="35"/>
      <c r="J118" s="35" t="s">
        <v>71</v>
      </c>
      <c r="K118" s="35" t="s">
        <v>50</v>
      </c>
      <c r="L118" s="35" t="s">
        <v>61</v>
      </c>
      <c r="M118" s="35" t="s">
        <v>45</v>
      </c>
      <c r="O118" s="35" t="s">
        <v>824</v>
      </c>
      <c r="P118" s="38" t="s">
        <v>213</v>
      </c>
      <c r="Q118" s="38" t="s">
        <v>97</v>
      </c>
    </row>
    <row r="119" spans="1:20">
      <c r="A119" s="35">
        <f t="shared" si="1"/>
        <v>118</v>
      </c>
      <c r="D119" s="37" t="s">
        <v>11</v>
      </c>
      <c r="E119" s="38" t="s">
        <v>456</v>
      </c>
      <c r="F119" s="35" t="s">
        <v>455</v>
      </c>
      <c r="G119" s="35">
        <v>1958</v>
      </c>
      <c r="I119" s="35"/>
      <c r="J119" s="35" t="s">
        <v>71</v>
      </c>
      <c r="K119" s="35" t="s">
        <v>50</v>
      </c>
      <c r="L119" s="35" t="s">
        <v>61</v>
      </c>
      <c r="M119" s="35" t="s">
        <v>45</v>
      </c>
      <c r="O119" s="35" t="s">
        <v>824</v>
      </c>
      <c r="P119" s="38" t="s">
        <v>70</v>
      </c>
      <c r="Q119" s="38"/>
    </row>
    <row r="120" spans="1:20">
      <c r="A120" s="35">
        <f t="shared" si="1"/>
        <v>119</v>
      </c>
      <c r="D120" s="37" t="s">
        <v>11</v>
      </c>
      <c r="E120" s="38" t="s">
        <v>520</v>
      </c>
      <c r="F120" s="35" t="s">
        <v>519</v>
      </c>
      <c r="G120" s="35">
        <v>1958</v>
      </c>
      <c r="I120" s="35"/>
      <c r="J120" s="35" t="s">
        <v>71</v>
      </c>
      <c r="K120" s="35" t="s">
        <v>50</v>
      </c>
      <c r="L120" s="35" t="s">
        <v>61</v>
      </c>
      <c r="M120" s="35" t="s">
        <v>45</v>
      </c>
      <c r="O120" s="35" t="s">
        <v>824</v>
      </c>
      <c r="P120" s="38" t="s">
        <v>70</v>
      </c>
      <c r="Q120" s="38" t="s">
        <v>97</v>
      </c>
    </row>
    <row r="121" spans="1:20">
      <c r="A121" s="35">
        <f t="shared" si="1"/>
        <v>120</v>
      </c>
      <c r="D121" s="37" t="s">
        <v>11</v>
      </c>
      <c r="E121" s="38" t="s">
        <v>216</v>
      </c>
      <c r="F121" s="35" t="s">
        <v>215</v>
      </c>
      <c r="G121" s="35">
        <v>1958</v>
      </c>
      <c r="H121" s="35">
        <v>1961</v>
      </c>
      <c r="I121" s="35"/>
      <c r="J121" s="35" t="s">
        <v>71</v>
      </c>
      <c r="K121" s="35" t="s">
        <v>50</v>
      </c>
      <c r="L121" s="35" t="s">
        <v>61</v>
      </c>
      <c r="M121" s="35" t="s">
        <v>45</v>
      </c>
      <c r="O121" s="35" t="s">
        <v>823</v>
      </c>
      <c r="P121" s="38" t="s">
        <v>70</v>
      </c>
      <c r="Q121" s="38" t="s">
        <v>97</v>
      </c>
    </row>
    <row r="122" spans="1:20">
      <c r="A122" s="35">
        <f t="shared" si="1"/>
        <v>121</v>
      </c>
      <c r="D122" s="37" t="s">
        <v>11</v>
      </c>
      <c r="E122" s="38" t="s">
        <v>217</v>
      </c>
      <c r="F122" s="35" t="s">
        <v>218</v>
      </c>
      <c r="G122" s="35">
        <v>1958</v>
      </c>
      <c r="H122" s="35">
        <v>1979</v>
      </c>
      <c r="I122" s="35"/>
      <c r="J122" s="35" t="s">
        <v>71</v>
      </c>
      <c r="K122" s="35" t="s">
        <v>50</v>
      </c>
      <c r="L122" s="35" t="s">
        <v>61</v>
      </c>
      <c r="M122" s="35" t="s">
        <v>45</v>
      </c>
      <c r="O122" s="35" t="s">
        <v>949</v>
      </c>
      <c r="P122" s="38" t="s">
        <v>960</v>
      </c>
      <c r="Q122" s="38" t="s">
        <v>97</v>
      </c>
    </row>
    <row r="123" spans="1:20">
      <c r="A123" s="35">
        <f t="shared" si="1"/>
        <v>122</v>
      </c>
      <c r="D123" s="37" t="s">
        <v>11</v>
      </c>
      <c r="E123" s="38" t="s">
        <v>665</v>
      </c>
      <c r="F123" s="35" t="s">
        <v>666</v>
      </c>
      <c r="G123" s="35">
        <v>1958</v>
      </c>
      <c r="I123" s="35"/>
      <c r="J123" s="35" t="s">
        <v>71</v>
      </c>
      <c r="K123" s="35" t="s">
        <v>50</v>
      </c>
      <c r="L123" s="35" t="s">
        <v>61</v>
      </c>
      <c r="M123" s="35" t="s">
        <v>45</v>
      </c>
      <c r="O123" s="35" t="s">
        <v>823</v>
      </c>
      <c r="P123" s="38" t="s">
        <v>70</v>
      </c>
      <c r="Q123" s="38" t="s">
        <v>97</v>
      </c>
    </row>
    <row r="124" spans="1:20" ht="24">
      <c r="A124" s="35">
        <f t="shared" si="1"/>
        <v>123</v>
      </c>
      <c r="D124" s="37" t="s">
        <v>11</v>
      </c>
      <c r="E124" s="38" t="s">
        <v>220</v>
      </c>
      <c r="F124" s="35" t="s">
        <v>219</v>
      </c>
      <c r="G124" s="35">
        <v>1958</v>
      </c>
      <c r="I124" s="35"/>
      <c r="J124" s="35" t="s">
        <v>71</v>
      </c>
      <c r="K124" s="35" t="s">
        <v>50</v>
      </c>
      <c r="L124" s="35" t="s">
        <v>61</v>
      </c>
      <c r="M124" s="35" t="s">
        <v>45</v>
      </c>
      <c r="O124" s="35" t="s">
        <v>824</v>
      </c>
      <c r="P124" s="38" t="s">
        <v>70</v>
      </c>
      <c r="Q124" s="38" t="s">
        <v>97</v>
      </c>
    </row>
    <row r="125" spans="1:20">
      <c r="A125" s="35">
        <f t="shared" si="1"/>
        <v>124</v>
      </c>
      <c r="D125" s="37" t="s">
        <v>11</v>
      </c>
      <c r="E125" s="38" t="s">
        <v>222</v>
      </c>
      <c r="F125" s="35" t="s">
        <v>221</v>
      </c>
      <c r="G125" s="35">
        <v>1958</v>
      </c>
      <c r="I125" s="35"/>
      <c r="J125" s="35" t="s">
        <v>71</v>
      </c>
      <c r="K125" s="35" t="s">
        <v>50</v>
      </c>
      <c r="L125" s="35" t="s">
        <v>61</v>
      </c>
      <c r="M125" s="35" t="s">
        <v>45</v>
      </c>
      <c r="O125" s="35" t="s">
        <v>824</v>
      </c>
      <c r="P125" s="38" t="s">
        <v>70</v>
      </c>
      <c r="Q125" s="38" t="s">
        <v>97</v>
      </c>
    </row>
    <row r="126" spans="1:20">
      <c r="A126" s="35">
        <f t="shared" si="1"/>
        <v>125</v>
      </c>
      <c r="D126" s="37" t="s">
        <v>11</v>
      </c>
      <c r="E126" s="38" t="s">
        <v>224</v>
      </c>
      <c r="F126" s="35" t="s">
        <v>223</v>
      </c>
      <c r="G126" s="35">
        <v>1958</v>
      </c>
      <c r="I126" s="35"/>
      <c r="J126" s="35" t="s">
        <v>71</v>
      </c>
      <c r="K126" s="35" t="s">
        <v>46</v>
      </c>
      <c r="L126" s="35" t="s">
        <v>61</v>
      </c>
      <c r="M126" s="35" t="s">
        <v>45</v>
      </c>
      <c r="O126" s="35" t="s">
        <v>824</v>
      </c>
      <c r="P126" s="38" t="s">
        <v>70</v>
      </c>
      <c r="Q126" s="38" t="s">
        <v>97</v>
      </c>
    </row>
    <row r="127" spans="1:20">
      <c r="A127" s="35">
        <f t="shared" si="1"/>
        <v>126</v>
      </c>
      <c r="D127" s="37" t="s">
        <v>11</v>
      </c>
      <c r="E127" s="81" t="s">
        <v>508</v>
      </c>
      <c r="F127" s="35" t="s">
        <v>507</v>
      </c>
      <c r="G127" s="35">
        <v>1958</v>
      </c>
      <c r="I127" s="35"/>
      <c r="J127" s="35" t="s">
        <v>71</v>
      </c>
      <c r="K127" s="35" t="s">
        <v>50</v>
      </c>
      <c r="L127" s="35" t="s">
        <v>61</v>
      </c>
      <c r="M127" s="35" t="s">
        <v>45</v>
      </c>
      <c r="O127" s="35" t="s">
        <v>1255</v>
      </c>
      <c r="P127" s="38" t="s">
        <v>70</v>
      </c>
      <c r="Q127" s="38" t="s">
        <v>97</v>
      </c>
    </row>
    <row r="128" spans="1:20">
      <c r="A128" s="35">
        <f t="shared" si="1"/>
        <v>127</v>
      </c>
      <c r="D128" s="37" t="s">
        <v>11</v>
      </c>
      <c r="E128" s="38" t="s">
        <v>454</v>
      </c>
      <c r="F128" s="35" t="s">
        <v>453</v>
      </c>
      <c r="G128" s="35">
        <v>1958</v>
      </c>
      <c r="I128" s="35"/>
      <c r="J128" s="35" t="s">
        <v>71</v>
      </c>
      <c r="K128" s="35" t="s">
        <v>46</v>
      </c>
      <c r="L128" s="35" t="s">
        <v>61</v>
      </c>
      <c r="M128" s="35" t="s">
        <v>45</v>
      </c>
      <c r="O128" s="35" t="s">
        <v>824</v>
      </c>
      <c r="P128" s="38" t="s">
        <v>70</v>
      </c>
      <c r="Q128" s="38" t="s">
        <v>97</v>
      </c>
    </row>
    <row r="129" spans="1:17">
      <c r="A129" s="35">
        <f t="shared" si="1"/>
        <v>128</v>
      </c>
      <c r="D129" s="37" t="s">
        <v>11</v>
      </c>
      <c r="E129" s="38" t="s">
        <v>226</v>
      </c>
      <c r="F129" s="35" t="s">
        <v>225</v>
      </c>
      <c r="G129" s="35">
        <v>1958</v>
      </c>
      <c r="H129" s="35">
        <v>1959</v>
      </c>
      <c r="I129" s="35"/>
      <c r="J129" s="35" t="s">
        <v>71</v>
      </c>
      <c r="K129" s="35" t="s">
        <v>50</v>
      </c>
      <c r="L129" s="35" t="s">
        <v>61</v>
      </c>
      <c r="M129" s="35" t="s">
        <v>45</v>
      </c>
      <c r="O129" s="35" t="s">
        <v>824</v>
      </c>
      <c r="P129" s="38" t="s">
        <v>70</v>
      </c>
      <c r="Q129" s="38" t="s">
        <v>97</v>
      </c>
    </row>
    <row r="130" spans="1:17">
      <c r="A130" s="35">
        <f t="shared" si="1"/>
        <v>129</v>
      </c>
      <c r="D130" s="37" t="s">
        <v>11</v>
      </c>
      <c r="E130" s="81" t="s">
        <v>228</v>
      </c>
      <c r="F130" s="35" t="s">
        <v>227</v>
      </c>
      <c r="G130" s="35">
        <v>1958</v>
      </c>
      <c r="I130" s="35"/>
      <c r="J130" s="35" t="s">
        <v>71</v>
      </c>
      <c r="K130" s="35" t="s">
        <v>46</v>
      </c>
      <c r="L130" s="35" t="s">
        <v>61</v>
      </c>
      <c r="M130" s="35" t="s">
        <v>45</v>
      </c>
      <c r="O130" s="35" t="s">
        <v>1255</v>
      </c>
      <c r="P130" s="38" t="s">
        <v>70</v>
      </c>
      <c r="Q130" s="38" t="s">
        <v>97</v>
      </c>
    </row>
    <row r="131" spans="1:17">
      <c r="A131" s="35">
        <f t="shared" si="1"/>
        <v>130</v>
      </c>
      <c r="D131" s="37" t="s">
        <v>11</v>
      </c>
      <c r="E131" s="38" t="s">
        <v>490</v>
      </c>
      <c r="F131" s="35" t="s">
        <v>489</v>
      </c>
      <c r="G131" s="35">
        <v>1958</v>
      </c>
      <c r="I131" s="35"/>
      <c r="J131" s="35" t="s">
        <v>71</v>
      </c>
      <c r="K131" s="35" t="s">
        <v>50</v>
      </c>
      <c r="L131" s="35" t="s">
        <v>61</v>
      </c>
      <c r="M131" s="35" t="s">
        <v>45</v>
      </c>
      <c r="O131" s="35" t="s">
        <v>824</v>
      </c>
      <c r="P131" s="38" t="s">
        <v>70</v>
      </c>
      <c r="Q131" s="38" t="s">
        <v>97</v>
      </c>
    </row>
    <row r="132" spans="1:17">
      <c r="A132" s="35">
        <f t="shared" si="1"/>
        <v>131</v>
      </c>
      <c r="D132" s="37" t="s">
        <v>11</v>
      </c>
      <c r="E132" s="38" t="s">
        <v>230</v>
      </c>
      <c r="F132" s="35" t="s">
        <v>229</v>
      </c>
      <c r="G132" s="35">
        <v>1958</v>
      </c>
      <c r="I132" s="35"/>
      <c r="J132" s="35" t="s">
        <v>71</v>
      </c>
      <c r="K132" s="35" t="s">
        <v>50</v>
      </c>
      <c r="L132" s="35" t="s">
        <v>61</v>
      </c>
      <c r="M132" s="35" t="s">
        <v>45</v>
      </c>
      <c r="O132" s="35" t="s">
        <v>824</v>
      </c>
      <c r="P132" s="38" t="s">
        <v>70</v>
      </c>
      <c r="Q132" s="38" t="s">
        <v>97</v>
      </c>
    </row>
    <row r="133" spans="1:17">
      <c r="A133" s="35">
        <f t="shared" si="1"/>
        <v>132</v>
      </c>
      <c r="D133" s="37" t="s">
        <v>11</v>
      </c>
      <c r="E133" s="81" t="s">
        <v>1925</v>
      </c>
      <c r="F133" s="35" t="s">
        <v>1924</v>
      </c>
      <c r="G133" s="35">
        <v>1958</v>
      </c>
      <c r="I133" s="35"/>
      <c r="J133" s="35" t="s">
        <v>71</v>
      </c>
      <c r="K133" s="35" t="s">
        <v>46</v>
      </c>
      <c r="L133" s="35" t="s">
        <v>61</v>
      </c>
      <c r="M133" s="35" t="s">
        <v>45</v>
      </c>
      <c r="O133" s="35" t="s">
        <v>1044</v>
      </c>
      <c r="P133" s="38" t="s">
        <v>70</v>
      </c>
      <c r="Q133" s="38" t="s">
        <v>97</v>
      </c>
    </row>
    <row r="134" spans="1:17">
      <c r="A134" s="35">
        <f t="shared" si="1"/>
        <v>133</v>
      </c>
      <c r="D134" s="37" t="s">
        <v>11</v>
      </c>
      <c r="E134" s="38" t="s">
        <v>231</v>
      </c>
      <c r="F134" s="35" t="s">
        <v>232</v>
      </c>
      <c r="G134" s="35">
        <v>1958</v>
      </c>
      <c r="H134" s="35">
        <v>1964</v>
      </c>
      <c r="I134" s="35"/>
      <c r="J134" s="35" t="s">
        <v>71</v>
      </c>
      <c r="K134" s="35" t="s">
        <v>50</v>
      </c>
      <c r="L134" s="35" t="s">
        <v>61</v>
      </c>
      <c r="M134" s="35" t="s">
        <v>45</v>
      </c>
      <c r="O134" s="35" t="s">
        <v>824</v>
      </c>
      <c r="P134" s="38" t="s">
        <v>70</v>
      </c>
      <c r="Q134" s="38" t="s">
        <v>97</v>
      </c>
    </row>
    <row r="135" spans="1:17">
      <c r="A135" s="35">
        <f t="shared" si="1"/>
        <v>134</v>
      </c>
      <c r="D135" s="37" t="s">
        <v>11</v>
      </c>
      <c r="E135" s="38" t="s">
        <v>233</v>
      </c>
      <c r="F135" s="35" t="s">
        <v>234</v>
      </c>
      <c r="G135" s="35">
        <v>1958</v>
      </c>
      <c r="I135" s="35"/>
      <c r="J135" s="35" t="s">
        <v>71</v>
      </c>
      <c r="K135" s="35" t="s">
        <v>50</v>
      </c>
      <c r="L135" s="35" t="s">
        <v>61</v>
      </c>
      <c r="M135" s="35" t="s">
        <v>45</v>
      </c>
      <c r="O135" s="35" t="s">
        <v>824</v>
      </c>
      <c r="P135" s="38" t="s">
        <v>70</v>
      </c>
      <c r="Q135" s="38" t="s">
        <v>97</v>
      </c>
    </row>
    <row r="136" spans="1:17">
      <c r="A136" s="35">
        <f>A135+1</f>
        <v>135</v>
      </c>
      <c r="D136" s="37" t="s">
        <v>11</v>
      </c>
      <c r="E136" s="38" t="s">
        <v>236</v>
      </c>
      <c r="F136" s="35" t="s">
        <v>235</v>
      </c>
      <c r="G136" s="35">
        <v>1958</v>
      </c>
      <c r="I136" s="35"/>
      <c r="J136" s="35" t="s">
        <v>71</v>
      </c>
      <c r="K136" s="35" t="s">
        <v>50</v>
      </c>
      <c r="L136" s="35" t="s">
        <v>61</v>
      </c>
      <c r="M136" s="35" t="s">
        <v>45</v>
      </c>
      <c r="O136" s="35" t="s">
        <v>824</v>
      </c>
      <c r="P136" s="38" t="s">
        <v>70</v>
      </c>
      <c r="Q136" s="38" t="s">
        <v>97</v>
      </c>
    </row>
    <row r="137" spans="1:17" ht="24">
      <c r="A137" s="35">
        <f>A136+1</f>
        <v>136</v>
      </c>
      <c r="C137" s="35">
        <f>A138</f>
        <v>137</v>
      </c>
      <c r="D137" s="37" t="s">
        <v>11</v>
      </c>
      <c r="E137" s="38" t="s">
        <v>238</v>
      </c>
      <c r="F137" s="35" t="s">
        <v>237</v>
      </c>
      <c r="G137" s="35">
        <v>1958</v>
      </c>
      <c r="I137" s="35"/>
      <c r="J137" s="35" t="s">
        <v>71</v>
      </c>
      <c r="K137" s="35" t="s">
        <v>50</v>
      </c>
      <c r="L137" s="35" t="s">
        <v>61</v>
      </c>
      <c r="M137" s="35" t="s">
        <v>45</v>
      </c>
      <c r="O137" s="35" t="s">
        <v>824</v>
      </c>
      <c r="P137" s="38" t="s">
        <v>70</v>
      </c>
      <c r="Q137" s="38" t="s">
        <v>97</v>
      </c>
    </row>
    <row r="138" spans="1:17" ht="24">
      <c r="A138" s="35">
        <f>A137+1</f>
        <v>137</v>
      </c>
      <c r="C138" s="35">
        <f>A137</f>
        <v>136</v>
      </c>
      <c r="D138" s="37" t="s">
        <v>11</v>
      </c>
      <c r="E138" s="38" t="s">
        <v>238</v>
      </c>
      <c r="F138" s="35" t="s">
        <v>237</v>
      </c>
      <c r="G138" s="35">
        <v>1958</v>
      </c>
      <c r="I138" s="35"/>
      <c r="J138" s="35" t="s">
        <v>71</v>
      </c>
      <c r="K138" s="35" t="s">
        <v>50</v>
      </c>
      <c r="L138" s="35" t="s">
        <v>62</v>
      </c>
      <c r="M138" s="35" t="s">
        <v>45</v>
      </c>
      <c r="O138" s="35" t="s">
        <v>949</v>
      </c>
      <c r="P138" s="38" t="s">
        <v>70</v>
      </c>
      <c r="Q138" s="38" t="s">
        <v>97</v>
      </c>
    </row>
    <row r="139" spans="1:17">
      <c r="A139" s="35">
        <f t="shared" ref="A139:A200" si="2">A138+1</f>
        <v>138</v>
      </c>
      <c r="D139" s="37" t="s">
        <v>11</v>
      </c>
      <c r="E139" s="38" t="s">
        <v>239</v>
      </c>
      <c r="F139" s="35" t="s">
        <v>240</v>
      </c>
      <c r="G139" s="35">
        <v>1958</v>
      </c>
      <c r="H139" s="35">
        <v>1958</v>
      </c>
      <c r="I139" s="35"/>
      <c r="J139" s="35" t="s">
        <v>71</v>
      </c>
      <c r="K139" s="35" t="s">
        <v>50</v>
      </c>
      <c r="L139" s="35" t="s">
        <v>61</v>
      </c>
      <c r="M139" s="35" t="s">
        <v>45</v>
      </c>
      <c r="O139" s="35" t="s">
        <v>824</v>
      </c>
      <c r="P139" s="38" t="s">
        <v>70</v>
      </c>
      <c r="Q139" s="38" t="s">
        <v>97</v>
      </c>
    </row>
    <row r="140" spans="1:17" ht="24">
      <c r="A140" s="35">
        <f t="shared" si="2"/>
        <v>139</v>
      </c>
      <c r="D140" s="37" t="s">
        <v>11</v>
      </c>
      <c r="E140" s="38" t="s">
        <v>242</v>
      </c>
      <c r="F140" s="35" t="s">
        <v>241</v>
      </c>
      <c r="G140" s="35">
        <v>1958</v>
      </c>
      <c r="I140" s="35"/>
      <c r="J140" s="35" t="s">
        <v>71</v>
      </c>
      <c r="K140" s="35" t="s">
        <v>46</v>
      </c>
      <c r="L140" s="35" t="s">
        <v>61</v>
      </c>
      <c r="M140" s="35" t="s">
        <v>45</v>
      </c>
      <c r="O140" s="35" t="s">
        <v>824</v>
      </c>
      <c r="P140" s="38" t="s">
        <v>70</v>
      </c>
      <c r="Q140" s="38" t="s">
        <v>97</v>
      </c>
    </row>
    <row r="141" spans="1:17">
      <c r="A141" s="35">
        <f t="shared" si="2"/>
        <v>140</v>
      </c>
      <c r="D141" s="37" t="s">
        <v>11</v>
      </c>
      <c r="E141" s="38" t="s">
        <v>563</v>
      </c>
      <c r="F141" s="35" t="s">
        <v>564</v>
      </c>
      <c r="G141" s="35">
        <v>1958</v>
      </c>
      <c r="I141" s="35"/>
      <c r="J141" s="35" t="s">
        <v>71</v>
      </c>
      <c r="K141" s="35" t="s">
        <v>46</v>
      </c>
      <c r="L141" s="35" t="s">
        <v>61</v>
      </c>
      <c r="M141" s="35" t="s">
        <v>45</v>
      </c>
      <c r="O141" s="35" t="s">
        <v>824</v>
      </c>
      <c r="P141" s="38" t="s">
        <v>70</v>
      </c>
      <c r="Q141" s="38" t="s">
        <v>97</v>
      </c>
    </row>
    <row r="142" spans="1:17">
      <c r="A142" s="35">
        <f t="shared" si="2"/>
        <v>141</v>
      </c>
      <c r="D142" s="37" t="s">
        <v>11</v>
      </c>
      <c r="E142" s="38" t="s">
        <v>244</v>
      </c>
      <c r="F142" s="35" t="s">
        <v>243</v>
      </c>
      <c r="G142" s="35">
        <v>1958</v>
      </c>
      <c r="H142" s="35">
        <v>1961</v>
      </c>
      <c r="I142" s="35"/>
      <c r="J142" s="35" t="s">
        <v>71</v>
      </c>
      <c r="K142" s="35" t="s">
        <v>50</v>
      </c>
      <c r="L142" s="35" t="s">
        <v>61</v>
      </c>
      <c r="M142" s="35" t="s">
        <v>45</v>
      </c>
      <c r="O142" s="35" t="s">
        <v>824</v>
      </c>
      <c r="P142" s="38" t="s">
        <v>70</v>
      </c>
      <c r="Q142" s="38" t="s">
        <v>97</v>
      </c>
    </row>
    <row r="143" spans="1:17">
      <c r="A143" s="35">
        <f t="shared" si="2"/>
        <v>142</v>
      </c>
      <c r="D143" s="37" t="s">
        <v>11</v>
      </c>
      <c r="E143" s="38" t="s">
        <v>246</v>
      </c>
      <c r="F143" s="35" t="s">
        <v>452</v>
      </c>
      <c r="G143" s="35">
        <v>1958</v>
      </c>
      <c r="I143" s="35"/>
      <c r="J143" s="35" t="s">
        <v>71</v>
      </c>
      <c r="K143" s="35" t="s">
        <v>50</v>
      </c>
      <c r="L143" s="35" t="s">
        <v>61</v>
      </c>
      <c r="M143" s="35" t="s">
        <v>45</v>
      </c>
      <c r="O143" s="35" t="s">
        <v>824</v>
      </c>
      <c r="P143" s="38" t="s">
        <v>70</v>
      </c>
      <c r="Q143" s="38" t="s">
        <v>97</v>
      </c>
    </row>
    <row r="144" spans="1:17">
      <c r="A144" s="35">
        <f t="shared" si="2"/>
        <v>143</v>
      </c>
      <c r="D144" s="37" t="s">
        <v>11</v>
      </c>
      <c r="E144" s="38" t="s">
        <v>246</v>
      </c>
      <c r="F144" s="35" t="s">
        <v>245</v>
      </c>
      <c r="G144" s="35">
        <v>1958</v>
      </c>
      <c r="H144" s="35">
        <v>1959</v>
      </c>
      <c r="I144" s="35"/>
      <c r="J144" s="35" t="s">
        <v>71</v>
      </c>
      <c r="K144" s="35" t="s">
        <v>50</v>
      </c>
      <c r="L144" s="35" t="s">
        <v>61</v>
      </c>
      <c r="P144" s="38" t="s">
        <v>70</v>
      </c>
      <c r="Q144" s="38" t="s">
        <v>97</v>
      </c>
    </row>
    <row r="145" spans="1:17">
      <c r="A145" s="35">
        <f t="shared" si="2"/>
        <v>144</v>
      </c>
      <c r="D145" s="37" t="s">
        <v>11</v>
      </c>
      <c r="E145" s="38" t="s">
        <v>725</v>
      </c>
      <c r="F145" s="35" t="s">
        <v>726</v>
      </c>
      <c r="G145" s="35">
        <v>1958</v>
      </c>
      <c r="I145" s="35"/>
      <c r="J145" s="35" t="s">
        <v>71</v>
      </c>
      <c r="K145" s="35" t="s">
        <v>50</v>
      </c>
      <c r="L145" s="35" t="s">
        <v>61</v>
      </c>
      <c r="M145" s="35" t="s">
        <v>45</v>
      </c>
      <c r="O145" s="35" t="s">
        <v>824</v>
      </c>
      <c r="P145" s="38" t="s">
        <v>70</v>
      </c>
      <c r="Q145" s="38" t="s">
        <v>97</v>
      </c>
    </row>
    <row r="146" spans="1:17">
      <c r="A146" s="35">
        <f t="shared" si="2"/>
        <v>145</v>
      </c>
      <c r="D146" s="37" t="s">
        <v>11</v>
      </c>
      <c r="E146" s="38" t="s">
        <v>566</v>
      </c>
      <c r="F146" s="35" t="s">
        <v>565</v>
      </c>
      <c r="G146" s="35">
        <v>1958</v>
      </c>
      <c r="H146" s="35">
        <v>1959</v>
      </c>
      <c r="I146" s="35"/>
      <c r="J146" s="35" t="s">
        <v>71</v>
      </c>
      <c r="K146" s="35" t="s">
        <v>50</v>
      </c>
      <c r="L146" s="35" t="s">
        <v>61</v>
      </c>
      <c r="M146" s="35" t="s">
        <v>45</v>
      </c>
      <c r="O146" s="35" t="s">
        <v>823</v>
      </c>
      <c r="P146" s="38" t="s">
        <v>70</v>
      </c>
      <c r="Q146" s="38" t="s">
        <v>97</v>
      </c>
    </row>
    <row r="147" spans="1:17">
      <c r="A147" s="35">
        <f t="shared" si="2"/>
        <v>146</v>
      </c>
      <c r="D147" s="37" t="s">
        <v>11</v>
      </c>
      <c r="E147" s="81" t="s">
        <v>1927</v>
      </c>
      <c r="F147" s="35" t="s">
        <v>1926</v>
      </c>
      <c r="G147" s="35">
        <v>1958</v>
      </c>
      <c r="I147" s="35"/>
      <c r="J147" s="35" t="s">
        <v>71</v>
      </c>
      <c r="M147" s="35" t="s">
        <v>45</v>
      </c>
      <c r="O147" s="35" t="s">
        <v>1044</v>
      </c>
      <c r="P147" s="38" t="s">
        <v>70</v>
      </c>
      <c r="Q147" s="38" t="s">
        <v>97</v>
      </c>
    </row>
    <row r="148" spans="1:17">
      <c r="A148" s="35">
        <f t="shared" si="2"/>
        <v>147</v>
      </c>
      <c r="D148" s="37" t="s">
        <v>11</v>
      </c>
      <c r="E148" s="38" t="s">
        <v>248</v>
      </c>
      <c r="F148" s="35" t="s">
        <v>247</v>
      </c>
      <c r="G148" s="35">
        <v>1958</v>
      </c>
      <c r="H148" s="35">
        <v>1959</v>
      </c>
      <c r="I148" s="35"/>
      <c r="J148" s="35" t="s">
        <v>71</v>
      </c>
      <c r="K148" s="35" t="s">
        <v>50</v>
      </c>
      <c r="L148" s="35" t="s">
        <v>61</v>
      </c>
      <c r="M148" s="35" t="s">
        <v>45</v>
      </c>
      <c r="O148" s="35" t="s">
        <v>824</v>
      </c>
      <c r="P148" s="38" t="s">
        <v>70</v>
      </c>
      <c r="Q148" s="38" t="s">
        <v>97</v>
      </c>
    </row>
    <row r="149" spans="1:17">
      <c r="A149" s="35">
        <f t="shared" si="2"/>
        <v>148</v>
      </c>
      <c r="D149" s="37" t="s">
        <v>11</v>
      </c>
      <c r="E149" s="38" t="s">
        <v>502</v>
      </c>
      <c r="F149" s="35" t="s">
        <v>501</v>
      </c>
      <c r="G149" s="35">
        <v>1958</v>
      </c>
      <c r="H149" s="35">
        <v>1985</v>
      </c>
      <c r="I149" s="35"/>
      <c r="J149" s="35" t="s">
        <v>71</v>
      </c>
      <c r="K149" s="35" t="s">
        <v>50</v>
      </c>
      <c r="L149" s="35" t="s">
        <v>61</v>
      </c>
      <c r="M149" s="35" t="s">
        <v>45</v>
      </c>
      <c r="O149" s="35" t="s">
        <v>824</v>
      </c>
      <c r="P149" s="38" t="s">
        <v>70</v>
      </c>
      <c r="Q149" s="38" t="s">
        <v>97</v>
      </c>
    </row>
    <row r="150" spans="1:17">
      <c r="A150" s="35">
        <f t="shared" si="2"/>
        <v>149</v>
      </c>
      <c r="D150" s="37" t="s">
        <v>11</v>
      </c>
      <c r="E150" s="38" t="s">
        <v>250</v>
      </c>
      <c r="F150" s="35" t="s">
        <v>249</v>
      </c>
      <c r="G150" s="35">
        <v>1958</v>
      </c>
      <c r="I150" s="35"/>
      <c r="J150" s="35" t="s">
        <v>71</v>
      </c>
      <c r="K150" s="35" t="s">
        <v>50</v>
      </c>
      <c r="L150" s="35" t="s">
        <v>61</v>
      </c>
      <c r="M150" s="35" t="s">
        <v>45</v>
      </c>
      <c r="O150" s="35" t="s">
        <v>824</v>
      </c>
      <c r="P150" s="38" t="s">
        <v>70</v>
      </c>
      <c r="Q150" s="38" t="s">
        <v>97</v>
      </c>
    </row>
    <row r="151" spans="1:17">
      <c r="A151" s="35">
        <f t="shared" si="2"/>
        <v>150</v>
      </c>
      <c r="D151" s="37" t="s">
        <v>11</v>
      </c>
      <c r="E151" s="38" t="s">
        <v>250</v>
      </c>
      <c r="F151" s="35" t="s">
        <v>249</v>
      </c>
      <c r="G151" s="35">
        <v>1958</v>
      </c>
      <c r="I151" s="35"/>
      <c r="J151" s="35" t="s">
        <v>71</v>
      </c>
      <c r="K151" s="35" t="s">
        <v>50</v>
      </c>
      <c r="L151" s="35" t="s">
        <v>62</v>
      </c>
      <c r="M151" s="35" t="s">
        <v>46</v>
      </c>
      <c r="O151" s="35" t="s">
        <v>823</v>
      </c>
      <c r="P151" s="38" t="s">
        <v>70</v>
      </c>
      <c r="Q151" s="38" t="s">
        <v>97</v>
      </c>
    </row>
    <row r="152" spans="1:17">
      <c r="A152" s="35">
        <f t="shared" si="2"/>
        <v>151</v>
      </c>
      <c r="D152" s="37" t="s">
        <v>11</v>
      </c>
      <c r="E152" s="38" t="s">
        <v>252</v>
      </c>
      <c r="F152" s="35" t="s">
        <v>251</v>
      </c>
      <c r="G152" s="35">
        <v>1958</v>
      </c>
      <c r="H152" s="35">
        <v>1959</v>
      </c>
      <c r="I152" s="35"/>
      <c r="J152" s="35" t="s">
        <v>71</v>
      </c>
      <c r="K152" s="35" t="s">
        <v>50</v>
      </c>
      <c r="L152" s="35" t="s">
        <v>61</v>
      </c>
      <c r="M152" s="35" t="s">
        <v>45</v>
      </c>
      <c r="O152" s="35" t="s">
        <v>824</v>
      </c>
      <c r="P152" s="38" t="s">
        <v>70</v>
      </c>
      <c r="Q152" s="38" t="s">
        <v>97</v>
      </c>
    </row>
    <row r="153" spans="1:17">
      <c r="A153" s="35">
        <f t="shared" si="2"/>
        <v>152</v>
      </c>
      <c r="D153" s="37" t="s">
        <v>11</v>
      </c>
      <c r="E153" s="38" t="s">
        <v>1527</v>
      </c>
      <c r="F153" s="35" t="s">
        <v>1526</v>
      </c>
      <c r="G153" s="35">
        <v>1958</v>
      </c>
      <c r="I153" s="35"/>
      <c r="J153" s="35" t="s">
        <v>71</v>
      </c>
      <c r="K153" s="35" t="s">
        <v>50</v>
      </c>
      <c r="L153" s="35" t="s">
        <v>61</v>
      </c>
      <c r="M153" s="35" t="s">
        <v>45</v>
      </c>
      <c r="O153" s="35" t="s">
        <v>823</v>
      </c>
      <c r="P153" s="38" t="s">
        <v>70</v>
      </c>
      <c r="Q153" s="38" t="s">
        <v>97</v>
      </c>
    </row>
    <row r="154" spans="1:17">
      <c r="A154" s="35">
        <f t="shared" si="2"/>
        <v>153</v>
      </c>
      <c r="D154" s="37" t="s">
        <v>11</v>
      </c>
      <c r="E154" s="38" t="s">
        <v>254</v>
      </c>
      <c r="F154" s="35" t="s">
        <v>253</v>
      </c>
      <c r="G154" s="35">
        <v>1958</v>
      </c>
      <c r="I154" s="35"/>
      <c r="J154" s="35" t="s">
        <v>71</v>
      </c>
      <c r="K154" s="35" t="s">
        <v>50</v>
      </c>
      <c r="L154" s="35" t="s">
        <v>61</v>
      </c>
      <c r="M154" s="35" t="s">
        <v>45</v>
      </c>
      <c r="O154" s="35" t="s">
        <v>824</v>
      </c>
      <c r="P154" s="38" t="s">
        <v>959</v>
      </c>
      <c r="Q154" s="38" t="s">
        <v>97</v>
      </c>
    </row>
    <row r="155" spans="1:17">
      <c r="A155" s="35">
        <f t="shared" si="2"/>
        <v>154</v>
      </c>
      <c r="D155" s="37" t="s">
        <v>11</v>
      </c>
      <c r="E155" s="38" t="s">
        <v>255</v>
      </c>
      <c r="F155" s="35" t="s">
        <v>256</v>
      </c>
      <c r="G155" s="35">
        <v>1958</v>
      </c>
      <c r="I155" s="35"/>
      <c r="J155" s="35" t="s">
        <v>71</v>
      </c>
      <c r="K155" s="35" t="s">
        <v>50</v>
      </c>
      <c r="L155" s="35" t="s">
        <v>61</v>
      </c>
      <c r="P155" s="38" t="s">
        <v>959</v>
      </c>
      <c r="Q155" s="38" t="s">
        <v>97</v>
      </c>
    </row>
    <row r="156" spans="1:17">
      <c r="A156" s="35">
        <f t="shared" si="2"/>
        <v>155</v>
      </c>
      <c r="D156" s="37" t="s">
        <v>11</v>
      </c>
      <c r="E156" s="38" t="s">
        <v>255</v>
      </c>
      <c r="F156" s="35" t="s">
        <v>724</v>
      </c>
      <c r="G156" s="35">
        <v>1958</v>
      </c>
      <c r="I156" s="35"/>
      <c r="J156" s="35" t="s">
        <v>71</v>
      </c>
      <c r="K156" s="35" t="s">
        <v>50</v>
      </c>
      <c r="L156" s="35" t="s">
        <v>61</v>
      </c>
      <c r="M156" s="35" t="s">
        <v>45</v>
      </c>
      <c r="O156" s="35" t="s">
        <v>824</v>
      </c>
      <c r="P156" s="38" t="s">
        <v>959</v>
      </c>
      <c r="Q156" s="38" t="s">
        <v>97</v>
      </c>
    </row>
    <row r="157" spans="1:17">
      <c r="A157" s="35">
        <f t="shared" si="2"/>
        <v>156</v>
      </c>
      <c r="D157" s="37" t="s">
        <v>11</v>
      </c>
      <c r="E157" s="38" t="s">
        <v>568</v>
      </c>
      <c r="F157" s="35" t="s">
        <v>567</v>
      </c>
      <c r="G157" s="35">
        <v>1958</v>
      </c>
      <c r="I157" s="35"/>
      <c r="J157" s="35" t="s">
        <v>71</v>
      </c>
      <c r="K157" s="35" t="s">
        <v>50</v>
      </c>
      <c r="L157" s="35" t="s">
        <v>61</v>
      </c>
      <c r="M157" s="35" t="s">
        <v>45</v>
      </c>
      <c r="O157" s="35" t="s">
        <v>823</v>
      </c>
      <c r="P157" s="38" t="s">
        <v>959</v>
      </c>
      <c r="Q157" s="38" t="s">
        <v>97</v>
      </c>
    </row>
    <row r="158" spans="1:17">
      <c r="A158" s="35">
        <f t="shared" si="2"/>
        <v>157</v>
      </c>
      <c r="D158" s="37" t="s">
        <v>11</v>
      </c>
      <c r="E158" s="38" t="s">
        <v>722</v>
      </c>
      <c r="F158" s="35" t="s">
        <v>723</v>
      </c>
      <c r="G158" s="35">
        <v>1958</v>
      </c>
      <c r="I158" s="35"/>
      <c r="J158" s="35" t="s">
        <v>71</v>
      </c>
      <c r="K158" s="35" t="s">
        <v>50</v>
      </c>
      <c r="L158" s="35" t="s">
        <v>61</v>
      </c>
      <c r="M158" s="35" t="s">
        <v>45</v>
      </c>
      <c r="O158" s="35" t="s">
        <v>824</v>
      </c>
      <c r="P158" s="38" t="s">
        <v>959</v>
      </c>
      <c r="Q158" s="38" t="s">
        <v>97</v>
      </c>
    </row>
    <row r="159" spans="1:17">
      <c r="A159" s="35">
        <f t="shared" si="2"/>
        <v>158</v>
      </c>
      <c r="D159" s="37" t="s">
        <v>11</v>
      </c>
      <c r="E159" s="38" t="s">
        <v>258</v>
      </c>
      <c r="F159" s="35" t="s">
        <v>257</v>
      </c>
      <c r="G159" s="35">
        <v>1959</v>
      </c>
      <c r="I159" s="35"/>
      <c r="J159" s="35" t="s">
        <v>71</v>
      </c>
      <c r="K159" s="35" t="s">
        <v>50</v>
      </c>
      <c r="L159" s="35" t="s">
        <v>61</v>
      </c>
      <c r="M159" s="35" t="s">
        <v>45</v>
      </c>
      <c r="O159" s="35" t="s">
        <v>824</v>
      </c>
      <c r="P159" s="38" t="s">
        <v>70</v>
      </c>
      <c r="Q159" s="38" t="s">
        <v>97</v>
      </c>
    </row>
    <row r="160" spans="1:17">
      <c r="A160" s="35">
        <f t="shared" si="2"/>
        <v>159</v>
      </c>
      <c r="D160" s="37" t="s">
        <v>11</v>
      </c>
      <c r="E160" s="38" t="s">
        <v>260</v>
      </c>
      <c r="F160" s="35" t="s">
        <v>259</v>
      </c>
      <c r="G160" s="35">
        <v>1959</v>
      </c>
      <c r="I160" s="35"/>
      <c r="J160" s="35" t="s">
        <v>71</v>
      </c>
      <c r="K160" s="35" t="s">
        <v>50</v>
      </c>
      <c r="L160" s="35" t="s">
        <v>61</v>
      </c>
      <c r="M160" s="35" t="s">
        <v>45</v>
      </c>
      <c r="O160" s="35" t="s">
        <v>824</v>
      </c>
      <c r="P160" s="38" t="s">
        <v>70</v>
      </c>
      <c r="Q160" s="38" t="s">
        <v>97</v>
      </c>
    </row>
    <row r="161" spans="1:17">
      <c r="A161" s="35">
        <f t="shared" si="2"/>
        <v>160</v>
      </c>
      <c r="D161" s="37" t="s">
        <v>11</v>
      </c>
      <c r="E161" s="38" t="s">
        <v>260</v>
      </c>
      <c r="F161" s="35" t="s">
        <v>259</v>
      </c>
      <c r="G161" s="35">
        <v>1959</v>
      </c>
      <c r="I161" s="35"/>
      <c r="J161" s="35" t="s">
        <v>71</v>
      </c>
      <c r="K161" s="35" t="s">
        <v>50</v>
      </c>
      <c r="L161" s="35" t="s">
        <v>62</v>
      </c>
      <c r="M161" s="35" t="s">
        <v>46</v>
      </c>
      <c r="O161" s="35" t="s">
        <v>823</v>
      </c>
      <c r="P161" s="38" t="s">
        <v>70</v>
      </c>
      <c r="Q161" s="38" t="s">
        <v>97</v>
      </c>
    </row>
    <row r="162" spans="1:17">
      <c r="A162" s="35">
        <f t="shared" si="2"/>
        <v>161</v>
      </c>
      <c r="D162" s="37" t="s">
        <v>11</v>
      </c>
      <c r="E162" s="38" t="s">
        <v>262</v>
      </c>
      <c r="F162" s="35" t="s">
        <v>261</v>
      </c>
      <c r="G162" s="35">
        <v>1959</v>
      </c>
      <c r="H162" s="35">
        <v>1961</v>
      </c>
      <c r="I162" s="35"/>
      <c r="J162" s="35" t="s">
        <v>71</v>
      </c>
      <c r="K162" s="35" t="s">
        <v>50</v>
      </c>
      <c r="L162" s="35" t="s">
        <v>61</v>
      </c>
      <c r="M162" s="35" t="s">
        <v>45</v>
      </c>
      <c r="O162" s="35" t="s">
        <v>824</v>
      </c>
      <c r="P162" s="38" t="s">
        <v>70</v>
      </c>
      <c r="Q162" s="38" t="s">
        <v>97</v>
      </c>
    </row>
    <row r="163" spans="1:17">
      <c r="A163" s="35">
        <f t="shared" si="2"/>
        <v>162</v>
      </c>
      <c r="D163" s="37" t="s">
        <v>11</v>
      </c>
      <c r="E163" s="38" t="s">
        <v>262</v>
      </c>
      <c r="F163" s="35" t="s">
        <v>261</v>
      </c>
      <c r="G163" s="35">
        <v>1959</v>
      </c>
      <c r="I163" s="35"/>
      <c r="J163" s="35" t="s">
        <v>71</v>
      </c>
      <c r="K163" s="35" t="s">
        <v>50</v>
      </c>
      <c r="L163" s="35" t="s">
        <v>61</v>
      </c>
      <c r="M163" s="35" t="s">
        <v>46</v>
      </c>
      <c r="O163" s="35" t="s">
        <v>823</v>
      </c>
      <c r="P163" s="38" t="s">
        <v>70</v>
      </c>
      <c r="Q163" s="38" t="s">
        <v>97</v>
      </c>
    </row>
    <row r="164" spans="1:17" ht="24">
      <c r="A164" s="35">
        <f t="shared" si="2"/>
        <v>163</v>
      </c>
      <c r="B164" s="36" t="s">
        <v>12</v>
      </c>
      <c r="D164" s="37" t="s">
        <v>11</v>
      </c>
      <c r="E164" s="81" t="s">
        <v>263</v>
      </c>
      <c r="F164" s="35" t="s">
        <v>264</v>
      </c>
      <c r="G164" s="35">
        <v>1959</v>
      </c>
      <c r="I164" s="35"/>
      <c r="J164" s="35" t="s">
        <v>71</v>
      </c>
      <c r="K164" s="35" t="s">
        <v>50</v>
      </c>
      <c r="L164" s="35" t="s">
        <v>61</v>
      </c>
      <c r="M164" s="35" t="s">
        <v>45</v>
      </c>
      <c r="O164" s="35" t="s">
        <v>1255</v>
      </c>
      <c r="P164" s="38" t="s">
        <v>70</v>
      </c>
      <c r="Q164" s="38" t="s">
        <v>97</v>
      </c>
    </row>
    <row r="165" spans="1:17" ht="24">
      <c r="A165" s="35">
        <f t="shared" si="2"/>
        <v>164</v>
      </c>
      <c r="C165" s="35">
        <f>A166</f>
        <v>165</v>
      </c>
      <c r="D165" s="37" t="s">
        <v>11</v>
      </c>
      <c r="E165" s="38" t="s">
        <v>263</v>
      </c>
      <c r="F165" s="35" t="s">
        <v>264</v>
      </c>
      <c r="G165" s="35">
        <v>1959</v>
      </c>
      <c r="I165" s="35"/>
      <c r="J165" s="35" t="s">
        <v>71</v>
      </c>
      <c r="K165" s="35" t="s">
        <v>50</v>
      </c>
      <c r="L165" s="35" t="s">
        <v>62</v>
      </c>
      <c r="M165" s="35" t="s">
        <v>46</v>
      </c>
      <c r="O165" s="35" t="s">
        <v>823</v>
      </c>
      <c r="P165" s="38" t="s">
        <v>323</v>
      </c>
      <c r="Q165" s="38" t="s">
        <v>97</v>
      </c>
    </row>
    <row r="166" spans="1:17">
      <c r="A166" s="35">
        <f t="shared" si="2"/>
        <v>165</v>
      </c>
      <c r="B166" s="36" t="s">
        <v>12</v>
      </c>
      <c r="C166" s="35">
        <f>A165</f>
        <v>164</v>
      </c>
      <c r="D166" s="37" t="s">
        <v>11</v>
      </c>
      <c r="E166" s="38" t="s">
        <v>266</v>
      </c>
      <c r="F166" s="35" t="s">
        <v>265</v>
      </c>
      <c r="G166" s="35">
        <v>1959</v>
      </c>
      <c r="I166" s="35"/>
      <c r="J166" s="35" t="s">
        <v>71</v>
      </c>
      <c r="K166" s="35" t="s">
        <v>50</v>
      </c>
      <c r="L166" s="35" t="s">
        <v>61</v>
      </c>
      <c r="M166" s="35" t="s">
        <v>45</v>
      </c>
      <c r="O166" s="35" t="s">
        <v>823</v>
      </c>
      <c r="P166" s="38" t="s">
        <v>70</v>
      </c>
      <c r="Q166" s="38" t="s">
        <v>97</v>
      </c>
    </row>
    <row r="167" spans="1:17">
      <c r="A167" s="35">
        <f t="shared" si="2"/>
        <v>166</v>
      </c>
      <c r="D167" s="37" t="s">
        <v>11</v>
      </c>
      <c r="E167" s="38" t="s">
        <v>268</v>
      </c>
      <c r="F167" s="35" t="s">
        <v>267</v>
      </c>
      <c r="G167" s="35">
        <v>1959</v>
      </c>
      <c r="I167" s="35"/>
      <c r="J167" s="35" t="s">
        <v>71</v>
      </c>
      <c r="K167" s="35" t="s">
        <v>50</v>
      </c>
      <c r="L167" s="35" t="s">
        <v>61</v>
      </c>
      <c r="M167" s="35" t="s">
        <v>45</v>
      </c>
      <c r="O167" s="35" t="s">
        <v>824</v>
      </c>
      <c r="P167" s="38" t="s">
        <v>70</v>
      </c>
      <c r="Q167" s="38" t="s">
        <v>97</v>
      </c>
    </row>
    <row r="168" spans="1:17" ht="24">
      <c r="A168" s="35">
        <f t="shared" si="2"/>
        <v>167</v>
      </c>
      <c r="D168" s="37" t="s">
        <v>11</v>
      </c>
      <c r="E168" s="38" t="s">
        <v>270</v>
      </c>
      <c r="F168" s="35" t="s">
        <v>269</v>
      </c>
      <c r="G168" s="35">
        <v>1959</v>
      </c>
      <c r="H168" s="35">
        <v>1960</v>
      </c>
      <c r="I168" s="35"/>
      <c r="J168" s="35" t="s">
        <v>71</v>
      </c>
      <c r="K168" s="35" t="s">
        <v>50</v>
      </c>
      <c r="L168" s="35" t="s">
        <v>61</v>
      </c>
      <c r="M168" s="35" t="s">
        <v>45</v>
      </c>
      <c r="O168" s="35" t="s">
        <v>824</v>
      </c>
      <c r="P168" s="38" t="s">
        <v>70</v>
      </c>
      <c r="Q168" s="38" t="s">
        <v>97</v>
      </c>
    </row>
    <row r="169" spans="1:17">
      <c r="A169" s="35">
        <f t="shared" si="2"/>
        <v>168</v>
      </c>
      <c r="D169" s="37" t="s">
        <v>11</v>
      </c>
      <c r="E169" s="38" t="s">
        <v>272</v>
      </c>
      <c r="F169" s="35" t="s">
        <v>271</v>
      </c>
      <c r="G169" s="35">
        <v>1959</v>
      </c>
      <c r="H169" s="35">
        <v>1960</v>
      </c>
      <c r="I169" s="35"/>
      <c r="J169" s="35" t="s">
        <v>71</v>
      </c>
      <c r="K169" s="35" t="s">
        <v>50</v>
      </c>
      <c r="L169" s="35" t="s">
        <v>61</v>
      </c>
      <c r="M169" s="35" t="s">
        <v>45</v>
      </c>
      <c r="O169" s="35" t="s">
        <v>824</v>
      </c>
      <c r="P169" s="38" t="s">
        <v>70</v>
      </c>
      <c r="Q169" s="38" t="s">
        <v>97</v>
      </c>
    </row>
    <row r="170" spans="1:17">
      <c r="A170" s="35">
        <f t="shared" si="2"/>
        <v>169</v>
      </c>
      <c r="D170" s="37" t="s">
        <v>11</v>
      </c>
      <c r="E170" s="38" t="s">
        <v>274</v>
      </c>
      <c r="F170" s="35" t="s">
        <v>273</v>
      </c>
      <c r="G170" s="35">
        <v>1959</v>
      </c>
      <c r="H170" s="35">
        <v>1959</v>
      </c>
      <c r="I170" s="35"/>
      <c r="J170" s="35" t="s">
        <v>71</v>
      </c>
      <c r="K170" s="35" t="s">
        <v>46</v>
      </c>
      <c r="L170" s="35" t="s">
        <v>61</v>
      </c>
      <c r="M170" s="35" t="s">
        <v>45</v>
      </c>
      <c r="O170" s="35" t="s">
        <v>824</v>
      </c>
      <c r="P170" s="38" t="s">
        <v>70</v>
      </c>
      <c r="Q170" s="38" t="s">
        <v>97</v>
      </c>
    </row>
    <row r="171" spans="1:17">
      <c r="A171" s="35">
        <f t="shared" si="2"/>
        <v>170</v>
      </c>
      <c r="D171" s="37" t="s">
        <v>11</v>
      </c>
      <c r="E171" s="38" t="s">
        <v>274</v>
      </c>
      <c r="F171" s="35" t="s">
        <v>273</v>
      </c>
      <c r="G171" s="35">
        <v>1959</v>
      </c>
      <c r="H171" s="35">
        <v>1964</v>
      </c>
      <c r="I171" s="35"/>
      <c r="J171" s="35" t="s">
        <v>71</v>
      </c>
      <c r="K171" s="35" t="s">
        <v>46</v>
      </c>
      <c r="L171" s="35" t="s">
        <v>62</v>
      </c>
      <c r="M171" s="35" t="s">
        <v>46</v>
      </c>
      <c r="O171" s="35" t="s">
        <v>823</v>
      </c>
      <c r="P171" s="38" t="s">
        <v>70</v>
      </c>
      <c r="Q171" s="38" t="s">
        <v>97</v>
      </c>
    </row>
    <row r="172" spans="1:17" ht="24">
      <c r="A172" s="35">
        <f t="shared" si="2"/>
        <v>171</v>
      </c>
      <c r="B172" s="36" t="s">
        <v>4</v>
      </c>
      <c r="D172" s="37" t="s">
        <v>11</v>
      </c>
      <c r="E172" s="81" t="s">
        <v>276</v>
      </c>
      <c r="F172" s="35" t="s">
        <v>275</v>
      </c>
      <c r="G172" s="35">
        <v>1959</v>
      </c>
      <c r="H172" s="35">
        <v>2001</v>
      </c>
      <c r="I172" s="35"/>
      <c r="J172" s="35" t="s">
        <v>71</v>
      </c>
      <c r="K172" s="35" t="s">
        <v>46</v>
      </c>
      <c r="L172" s="35" t="s">
        <v>62</v>
      </c>
      <c r="M172" s="35" t="s">
        <v>46</v>
      </c>
      <c r="O172" s="35" t="s">
        <v>823</v>
      </c>
      <c r="P172" s="38" t="s">
        <v>323</v>
      </c>
      <c r="Q172" s="38" t="s">
        <v>97</v>
      </c>
    </row>
    <row r="173" spans="1:17">
      <c r="A173" s="35">
        <f t="shared" si="2"/>
        <v>172</v>
      </c>
      <c r="D173" s="37" t="s">
        <v>11</v>
      </c>
      <c r="E173" s="38" t="s">
        <v>276</v>
      </c>
      <c r="F173" s="35" t="s">
        <v>275</v>
      </c>
      <c r="G173" s="35">
        <v>1958</v>
      </c>
      <c r="H173" s="35">
        <v>1960</v>
      </c>
      <c r="I173" s="35"/>
      <c r="J173" s="35" t="s">
        <v>71</v>
      </c>
      <c r="K173" s="35" t="s">
        <v>46</v>
      </c>
      <c r="L173" s="35" t="s">
        <v>61</v>
      </c>
      <c r="M173" s="35" t="s">
        <v>45</v>
      </c>
      <c r="O173" s="35" t="s">
        <v>824</v>
      </c>
      <c r="P173" s="38" t="s">
        <v>70</v>
      </c>
      <c r="Q173" s="38" t="s">
        <v>97</v>
      </c>
    </row>
    <row r="174" spans="1:17">
      <c r="A174" s="35">
        <f t="shared" si="2"/>
        <v>173</v>
      </c>
      <c r="D174" s="37" t="s">
        <v>11</v>
      </c>
      <c r="E174" s="38" t="s">
        <v>278</v>
      </c>
      <c r="F174" s="35" t="s">
        <v>277</v>
      </c>
      <c r="G174" s="35">
        <v>1959</v>
      </c>
      <c r="I174" s="35" t="s">
        <v>45</v>
      </c>
      <c r="J174" s="35" t="s">
        <v>71</v>
      </c>
      <c r="K174" s="35" t="s">
        <v>50</v>
      </c>
      <c r="L174" s="35" t="s">
        <v>61</v>
      </c>
      <c r="M174" s="35" t="s">
        <v>45</v>
      </c>
      <c r="O174" s="35" t="s">
        <v>824</v>
      </c>
      <c r="P174" s="38" t="s">
        <v>70</v>
      </c>
      <c r="Q174" s="38" t="s">
        <v>97</v>
      </c>
    </row>
    <row r="175" spans="1:17">
      <c r="A175" s="35">
        <f t="shared" si="2"/>
        <v>174</v>
      </c>
      <c r="D175" s="37" t="s">
        <v>11</v>
      </c>
      <c r="E175" s="38" t="s">
        <v>280</v>
      </c>
      <c r="F175" s="35" t="s">
        <v>279</v>
      </c>
      <c r="G175" s="35">
        <v>1959</v>
      </c>
      <c r="H175" s="35">
        <v>1960</v>
      </c>
      <c r="I175" s="35" t="s">
        <v>45</v>
      </c>
      <c r="J175" s="35" t="s">
        <v>71</v>
      </c>
      <c r="K175" s="35" t="s">
        <v>50</v>
      </c>
      <c r="L175" s="35" t="s">
        <v>61</v>
      </c>
      <c r="M175" s="35" t="s">
        <v>45</v>
      </c>
      <c r="O175" s="35" t="s">
        <v>824</v>
      </c>
      <c r="P175" s="38" t="s">
        <v>70</v>
      </c>
      <c r="Q175" s="38" t="s">
        <v>97</v>
      </c>
    </row>
    <row r="176" spans="1:17" ht="24">
      <c r="A176" s="35">
        <f t="shared" si="2"/>
        <v>175</v>
      </c>
      <c r="D176" s="37" t="s">
        <v>11</v>
      </c>
      <c r="E176" s="38" t="s">
        <v>281</v>
      </c>
      <c r="F176" s="35" t="s">
        <v>282</v>
      </c>
      <c r="G176" s="35">
        <v>1959</v>
      </c>
      <c r="I176" s="35" t="s">
        <v>45</v>
      </c>
      <c r="J176" s="35" t="s">
        <v>71</v>
      </c>
      <c r="K176" s="35" t="s">
        <v>46</v>
      </c>
      <c r="L176" s="35" t="s">
        <v>61</v>
      </c>
      <c r="M176" s="35" t="s">
        <v>45</v>
      </c>
      <c r="O176" s="35" t="s">
        <v>824</v>
      </c>
      <c r="P176" s="38" t="s">
        <v>70</v>
      </c>
      <c r="Q176" s="38" t="s">
        <v>97</v>
      </c>
    </row>
    <row r="177" spans="1:18">
      <c r="A177" s="35">
        <f t="shared" si="2"/>
        <v>176</v>
      </c>
      <c r="D177" s="37" t="s">
        <v>11</v>
      </c>
      <c r="E177" s="38" t="s">
        <v>284</v>
      </c>
      <c r="F177" s="35" t="s">
        <v>283</v>
      </c>
      <c r="G177" s="35">
        <v>1959</v>
      </c>
      <c r="H177" s="35">
        <v>1959</v>
      </c>
      <c r="I177" s="35"/>
      <c r="J177" s="35" t="s">
        <v>71</v>
      </c>
      <c r="K177" s="35" t="s">
        <v>50</v>
      </c>
      <c r="L177" s="35" t="s">
        <v>61</v>
      </c>
      <c r="M177" s="35" t="s">
        <v>45</v>
      </c>
      <c r="O177" s="35" t="s">
        <v>824</v>
      </c>
      <c r="P177" s="38" t="s">
        <v>70</v>
      </c>
      <c r="Q177" s="38" t="s">
        <v>97</v>
      </c>
    </row>
    <row r="178" spans="1:18">
      <c r="A178" s="35">
        <f t="shared" si="2"/>
        <v>177</v>
      </c>
      <c r="D178" s="37" t="s">
        <v>11</v>
      </c>
      <c r="E178" s="38" t="s">
        <v>286</v>
      </c>
      <c r="F178" s="35" t="s">
        <v>569</v>
      </c>
      <c r="G178" s="35">
        <v>1959</v>
      </c>
      <c r="H178" s="35">
        <v>1964</v>
      </c>
      <c r="I178" s="35"/>
      <c r="J178" s="35" t="s">
        <v>71</v>
      </c>
      <c r="K178" s="35" t="s">
        <v>50</v>
      </c>
      <c r="L178" s="35" t="s">
        <v>61</v>
      </c>
      <c r="M178" s="35" t="s">
        <v>45</v>
      </c>
      <c r="O178" s="35" t="s">
        <v>823</v>
      </c>
      <c r="P178" s="38" t="s">
        <v>70</v>
      </c>
      <c r="Q178" s="38" t="s">
        <v>97</v>
      </c>
    </row>
    <row r="179" spans="1:18">
      <c r="A179" s="35">
        <f t="shared" si="2"/>
        <v>178</v>
      </c>
      <c r="D179" s="37" t="s">
        <v>11</v>
      </c>
      <c r="E179" s="38" t="s">
        <v>286</v>
      </c>
      <c r="F179" s="35" t="s">
        <v>285</v>
      </c>
      <c r="G179" s="35">
        <v>1959</v>
      </c>
      <c r="H179" s="35">
        <v>1964</v>
      </c>
      <c r="I179" s="35"/>
      <c r="J179" s="35" t="s">
        <v>71</v>
      </c>
      <c r="K179" s="35" t="s">
        <v>50</v>
      </c>
      <c r="L179" s="35" t="s">
        <v>61</v>
      </c>
      <c r="M179" s="35" t="s">
        <v>45</v>
      </c>
      <c r="O179" s="35" t="s">
        <v>824</v>
      </c>
      <c r="P179" s="38" t="s">
        <v>70</v>
      </c>
      <c r="Q179" s="38" t="s">
        <v>97</v>
      </c>
    </row>
    <row r="180" spans="1:18">
      <c r="A180" s="35">
        <f t="shared" si="2"/>
        <v>179</v>
      </c>
      <c r="D180" s="37" t="s">
        <v>11</v>
      </c>
      <c r="E180" s="38" t="s">
        <v>571</v>
      </c>
      <c r="F180" s="35" t="s">
        <v>570</v>
      </c>
      <c r="G180" s="35">
        <v>1959</v>
      </c>
      <c r="I180" s="35"/>
      <c r="J180" s="35" t="s">
        <v>71</v>
      </c>
      <c r="K180" s="35" t="s">
        <v>50</v>
      </c>
      <c r="L180" s="35" t="s">
        <v>61</v>
      </c>
      <c r="M180" s="35" t="s">
        <v>45</v>
      </c>
      <c r="O180" s="35" t="s">
        <v>823</v>
      </c>
      <c r="P180" s="38" t="s">
        <v>70</v>
      </c>
      <c r="Q180" s="38" t="s">
        <v>97</v>
      </c>
    </row>
    <row r="181" spans="1:18">
      <c r="A181" s="35">
        <f t="shared" si="2"/>
        <v>180</v>
      </c>
      <c r="D181" s="37" t="s">
        <v>11</v>
      </c>
      <c r="E181" s="38" t="s">
        <v>288</v>
      </c>
      <c r="F181" s="35" t="s">
        <v>287</v>
      </c>
      <c r="G181" s="35">
        <v>1959</v>
      </c>
      <c r="H181" s="35">
        <v>1959</v>
      </c>
      <c r="I181" s="35"/>
      <c r="J181" s="35" t="s">
        <v>71</v>
      </c>
      <c r="K181" s="35" t="s">
        <v>50</v>
      </c>
      <c r="L181" s="35" t="s">
        <v>61</v>
      </c>
      <c r="M181" s="35" t="s">
        <v>45</v>
      </c>
      <c r="O181" s="35" t="s">
        <v>824</v>
      </c>
      <c r="P181" s="38" t="s">
        <v>70</v>
      </c>
      <c r="Q181" s="38" t="s">
        <v>97</v>
      </c>
    </row>
    <row r="182" spans="1:18" ht="24">
      <c r="A182" s="35">
        <f t="shared" si="2"/>
        <v>181</v>
      </c>
      <c r="D182" s="37" t="s">
        <v>11</v>
      </c>
      <c r="E182" s="38" t="s">
        <v>290</v>
      </c>
      <c r="F182" s="35" t="s">
        <v>289</v>
      </c>
      <c r="G182" s="35">
        <v>1959</v>
      </c>
      <c r="I182" s="35"/>
      <c r="J182" s="35" t="s">
        <v>71</v>
      </c>
      <c r="K182" s="35" t="s">
        <v>50</v>
      </c>
      <c r="L182" s="35" t="s">
        <v>61</v>
      </c>
      <c r="M182" s="35" t="s">
        <v>45</v>
      </c>
      <c r="O182" s="35" t="s">
        <v>824</v>
      </c>
      <c r="P182" s="38" t="s">
        <v>70</v>
      </c>
      <c r="Q182" s="38" t="s">
        <v>97</v>
      </c>
    </row>
    <row r="183" spans="1:18">
      <c r="A183" s="35">
        <f t="shared" si="2"/>
        <v>182</v>
      </c>
      <c r="D183" s="37" t="s">
        <v>11</v>
      </c>
      <c r="E183" s="38" t="s">
        <v>812</v>
      </c>
      <c r="F183" s="35" t="s">
        <v>813</v>
      </c>
      <c r="G183" s="35">
        <v>1959</v>
      </c>
      <c r="H183" s="35">
        <v>1963</v>
      </c>
      <c r="I183" s="35"/>
      <c r="J183" s="35" t="s">
        <v>71</v>
      </c>
      <c r="K183" s="35" t="s">
        <v>50</v>
      </c>
      <c r="L183" s="35" t="s">
        <v>61</v>
      </c>
      <c r="M183" s="35" t="s">
        <v>45</v>
      </c>
      <c r="O183" s="35" t="s">
        <v>823</v>
      </c>
      <c r="P183" s="38" t="s">
        <v>70</v>
      </c>
      <c r="Q183" s="38" t="s">
        <v>97</v>
      </c>
      <c r="R183" s="37" t="s">
        <v>1528</v>
      </c>
    </row>
    <row r="184" spans="1:18">
      <c r="A184" s="35">
        <f t="shared" si="2"/>
        <v>183</v>
      </c>
      <c r="D184" s="37" t="s">
        <v>11</v>
      </c>
      <c r="E184" s="38" t="s">
        <v>451</v>
      </c>
      <c r="F184" s="35" t="s">
        <v>450</v>
      </c>
      <c r="G184" s="35">
        <v>1959</v>
      </c>
      <c r="I184" s="35"/>
      <c r="J184" s="35" t="s">
        <v>71</v>
      </c>
      <c r="K184" s="35" t="s">
        <v>50</v>
      </c>
      <c r="L184" s="35" t="s">
        <v>61</v>
      </c>
      <c r="P184" s="38" t="s">
        <v>70</v>
      </c>
      <c r="Q184" s="38" t="s">
        <v>97</v>
      </c>
    </row>
    <row r="185" spans="1:18">
      <c r="A185" s="35">
        <f t="shared" si="2"/>
        <v>184</v>
      </c>
      <c r="D185" s="37" t="s">
        <v>11</v>
      </c>
      <c r="E185" s="38" t="s">
        <v>720</v>
      </c>
      <c r="F185" s="35" t="s">
        <v>721</v>
      </c>
      <c r="G185" s="35">
        <v>1959</v>
      </c>
      <c r="H185" s="35">
        <v>1964</v>
      </c>
      <c r="I185" s="35"/>
      <c r="J185" s="35" t="s">
        <v>71</v>
      </c>
      <c r="K185" s="35" t="s">
        <v>46</v>
      </c>
      <c r="L185" s="35" t="s">
        <v>61</v>
      </c>
      <c r="M185" s="35" t="s">
        <v>45</v>
      </c>
      <c r="O185" s="35" t="s">
        <v>824</v>
      </c>
      <c r="P185" s="38" t="s">
        <v>70</v>
      </c>
      <c r="Q185" s="38" t="s">
        <v>97</v>
      </c>
    </row>
    <row r="186" spans="1:18">
      <c r="A186" s="35">
        <f t="shared" si="2"/>
        <v>185</v>
      </c>
      <c r="D186" s="37" t="s">
        <v>11</v>
      </c>
      <c r="E186" s="81" t="s">
        <v>292</v>
      </c>
      <c r="F186" s="35" t="s">
        <v>291</v>
      </c>
      <c r="G186" s="35">
        <v>1959</v>
      </c>
      <c r="I186" s="35"/>
      <c r="J186" s="35" t="s">
        <v>71</v>
      </c>
      <c r="K186" s="35" t="s">
        <v>50</v>
      </c>
      <c r="L186" s="35" t="s">
        <v>61</v>
      </c>
      <c r="M186" s="35" t="s">
        <v>45</v>
      </c>
      <c r="O186" s="35" t="s">
        <v>1255</v>
      </c>
      <c r="P186" s="38" t="s">
        <v>70</v>
      </c>
      <c r="Q186" s="38" t="s">
        <v>97</v>
      </c>
    </row>
    <row r="187" spans="1:18">
      <c r="A187" s="35">
        <f t="shared" si="2"/>
        <v>186</v>
      </c>
      <c r="D187" s="37" t="s">
        <v>11</v>
      </c>
      <c r="E187" s="38" t="s">
        <v>294</v>
      </c>
      <c r="F187" s="35" t="s">
        <v>293</v>
      </c>
      <c r="G187" s="35">
        <v>1959</v>
      </c>
      <c r="I187" s="35"/>
      <c r="J187" s="35" t="s">
        <v>71</v>
      </c>
      <c r="K187" s="35" t="s">
        <v>50</v>
      </c>
      <c r="L187" s="35" t="s">
        <v>61</v>
      </c>
      <c r="M187" s="35" t="s">
        <v>45</v>
      </c>
      <c r="O187" s="35" t="s">
        <v>824</v>
      </c>
      <c r="P187" s="38" t="s">
        <v>295</v>
      </c>
      <c r="Q187" s="38" t="s">
        <v>97</v>
      </c>
    </row>
    <row r="188" spans="1:18">
      <c r="A188" s="35">
        <f t="shared" si="2"/>
        <v>187</v>
      </c>
      <c r="D188" s="37" t="s">
        <v>11</v>
      </c>
      <c r="E188" s="38" t="s">
        <v>294</v>
      </c>
      <c r="F188" s="35" t="s">
        <v>293</v>
      </c>
      <c r="G188" s="35">
        <v>1959</v>
      </c>
      <c r="I188" s="35"/>
      <c r="J188" s="35" t="s">
        <v>71</v>
      </c>
      <c r="K188" s="35" t="s">
        <v>50</v>
      </c>
      <c r="L188" s="35" t="s">
        <v>62</v>
      </c>
      <c r="M188" s="35" t="s">
        <v>46</v>
      </c>
      <c r="O188" s="35" t="s">
        <v>823</v>
      </c>
      <c r="P188" s="38" t="s">
        <v>295</v>
      </c>
      <c r="Q188" s="38" t="s">
        <v>97</v>
      </c>
    </row>
    <row r="189" spans="1:18">
      <c r="A189" s="35">
        <f t="shared" si="2"/>
        <v>188</v>
      </c>
      <c r="D189" s="37" t="s">
        <v>11</v>
      </c>
      <c r="E189" s="38" t="s">
        <v>296</v>
      </c>
      <c r="F189" s="35" t="s">
        <v>297</v>
      </c>
      <c r="G189" s="35">
        <v>1959</v>
      </c>
      <c r="I189" s="35"/>
      <c r="J189" s="35" t="s">
        <v>71</v>
      </c>
      <c r="K189" s="35" t="s">
        <v>50</v>
      </c>
      <c r="L189" s="35" t="s">
        <v>61</v>
      </c>
      <c r="M189" s="35" t="s">
        <v>45</v>
      </c>
      <c r="O189" s="35" t="s">
        <v>824</v>
      </c>
      <c r="P189" s="38" t="s">
        <v>295</v>
      </c>
      <c r="Q189" s="38" t="s">
        <v>97</v>
      </c>
    </row>
    <row r="190" spans="1:18">
      <c r="A190" s="35">
        <f t="shared" si="2"/>
        <v>189</v>
      </c>
      <c r="D190" s="37" t="s">
        <v>11</v>
      </c>
      <c r="E190" s="38" t="s">
        <v>503</v>
      </c>
      <c r="F190" s="35" t="s">
        <v>500</v>
      </c>
      <c r="G190" s="35">
        <v>1959</v>
      </c>
      <c r="H190" s="35">
        <v>1973</v>
      </c>
      <c r="I190" s="35"/>
      <c r="J190" s="35" t="s">
        <v>71</v>
      </c>
      <c r="K190" s="35" t="s">
        <v>50</v>
      </c>
      <c r="L190" s="35" t="s">
        <v>61</v>
      </c>
      <c r="M190" s="35" t="s">
        <v>45</v>
      </c>
      <c r="O190" s="35" t="s">
        <v>824</v>
      </c>
      <c r="P190" s="38" t="s">
        <v>295</v>
      </c>
      <c r="Q190" s="38" t="s">
        <v>97</v>
      </c>
    </row>
    <row r="191" spans="1:18" ht="24">
      <c r="A191" s="35">
        <f t="shared" si="2"/>
        <v>190</v>
      </c>
      <c r="D191" s="37" t="s">
        <v>11</v>
      </c>
      <c r="E191" s="38" t="s">
        <v>299</v>
      </c>
      <c r="F191" s="35" t="s">
        <v>298</v>
      </c>
      <c r="G191" s="35">
        <v>1959</v>
      </c>
      <c r="I191" s="35"/>
      <c r="J191" s="35" t="s">
        <v>71</v>
      </c>
      <c r="K191" s="35" t="s">
        <v>50</v>
      </c>
      <c r="L191" s="35" t="s">
        <v>61</v>
      </c>
      <c r="M191" s="35" t="s">
        <v>45</v>
      </c>
      <c r="O191" s="35" t="s">
        <v>824</v>
      </c>
      <c r="P191" s="38" t="s">
        <v>295</v>
      </c>
      <c r="Q191" s="38" t="s">
        <v>97</v>
      </c>
    </row>
    <row r="192" spans="1:18">
      <c r="A192" s="35">
        <f t="shared" si="2"/>
        <v>191</v>
      </c>
      <c r="D192" s="37" t="s">
        <v>11</v>
      </c>
      <c r="E192" s="81" t="s">
        <v>301</v>
      </c>
      <c r="F192" s="35" t="s">
        <v>300</v>
      </c>
      <c r="G192" s="35">
        <v>1959</v>
      </c>
      <c r="I192" s="35"/>
      <c r="J192" s="35" t="s">
        <v>71</v>
      </c>
      <c r="K192" s="35" t="s">
        <v>50</v>
      </c>
      <c r="L192" s="35" t="s">
        <v>61</v>
      </c>
      <c r="M192" s="35" t="s">
        <v>45</v>
      </c>
      <c r="O192" s="35" t="s">
        <v>1255</v>
      </c>
      <c r="P192" s="38" t="s">
        <v>295</v>
      </c>
      <c r="Q192" s="38" t="s">
        <v>97</v>
      </c>
    </row>
    <row r="193" spans="1:18" ht="24">
      <c r="A193" s="35">
        <f t="shared" si="2"/>
        <v>192</v>
      </c>
      <c r="D193" s="37" t="s">
        <v>11</v>
      </c>
      <c r="E193" s="38" t="s">
        <v>303</v>
      </c>
      <c r="F193" s="35" t="s">
        <v>302</v>
      </c>
      <c r="G193" s="35">
        <v>1959</v>
      </c>
      <c r="H193" s="35">
        <v>1960</v>
      </c>
      <c r="I193" s="35"/>
      <c r="J193" s="35" t="s">
        <v>71</v>
      </c>
      <c r="K193" s="35" t="s">
        <v>50</v>
      </c>
      <c r="L193" s="35" t="s">
        <v>61</v>
      </c>
      <c r="M193" s="35" t="s">
        <v>45</v>
      </c>
      <c r="O193" s="35" t="s">
        <v>824</v>
      </c>
      <c r="P193" s="38" t="s">
        <v>295</v>
      </c>
      <c r="Q193" s="38" t="s">
        <v>97</v>
      </c>
    </row>
    <row r="194" spans="1:18" ht="24">
      <c r="A194" s="35">
        <f t="shared" si="2"/>
        <v>193</v>
      </c>
      <c r="D194" s="37" t="s">
        <v>11</v>
      </c>
      <c r="E194" s="38" t="s">
        <v>304</v>
      </c>
      <c r="F194" s="35" t="s">
        <v>305</v>
      </c>
      <c r="G194" s="35">
        <v>1959</v>
      </c>
      <c r="I194" s="35"/>
      <c r="J194" s="35" t="s">
        <v>71</v>
      </c>
      <c r="K194" s="35" t="s">
        <v>50</v>
      </c>
      <c r="L194" s="35" t="s">
        <v>61</v>
      </c>
      <c r="M194" s="35" t="s">
        <v>45</v>
      </c>
      <c r="O194" s="35" t="s">
        <v>824</v>
      </c>
      <c r="P194" s="38" t="s">
        <v>295</v>
      </c>
      <c r="Q194" s="38" t="s">
        <v>97</v>
      </c>
    </row>
    <row r="195" spans="1:18">
      <c r="A195" s="35">
        <f t="shared" si="2"/>
        <v>194</v>
      </c>
      <c r="D195" s="37" t="s">
        <v>11</v>
      </c>
      <c r="E195" s="38" t="s">
        <v>449</v>
      </c>
      <c r="F195" s="35" t="s">
        <v>448</v>
      </c>
      <c r="G195" s="35">
        <v>1959</v>
      </c>
      <c r="H195" s="35">
        <v>1961</v>
      </c>
      <c r="I195" s="35"/>
      <c r="J195" s="35" t="s">
        <v>71</v>
      </c>
      <c r="K195" s="35" t="s">
        <v>50</v>
      </c>
      <c r="L195" s="35" t="s">
        <v>61</v>
      </c>
      <c r="M195" s="35" t="s">
        <v>45</v>
      </c>
      <c r="O195" s="35" t="s">
        <v>824</v>
      </c>
      <c r="P195" s="38" t="s">
        <v>70</v>
      </c>
      <c r="Q195" s="38" t="s">
        <v>97</v>
      </c>
      <c r="R195" s="35"/>
    </row>
    <row r="196" spans="1:18">
      <c r="A196" s="35">
        <f t="shared" si="2"/>
        <v>195</v>
      </c>
      <c r="D196" s="37" t="s">
        <v>11</v>
      </c>
      <c r="E196" s="38" t="s">
        <v>718</v>
      </c>
      <c r="F196" s="35" t="s">
        <v>719</v>
      </c>
      <c r="G196" s="35">
        <v>1959</v>
      </c>
      <c r="I196" s="35"/>
      <c r="J196" s="35" t="s">
        <v>71</v>
      </c>
      <c r="K196" s="35" t="s">
        <v>50</v>
      </c>
      <c r="L196" s="35" t="s">
        <v>62</v>
      </c>
      <c r="M196" s="35" t="s">
        <v>46</v>
      </c>
      <c r="O196" s="35" t="s">
        <v>824</v>
      </c>
      <c r="P196" s="38" t="s">
        <v>70</v>
      </c>
      <c r="Q196" s="38" t="s">
        <v>97</v>
      </c>
      <c r="R196" s="35"/>
    </row>
    <row r="197" spans="1:18">
      <c r="A197" s="35">
        <f t="shared" si="2"/>
        <v>196</v>
      </c>
      <c r="D197" s="37" t="s">
        <v>11</v>
      </c>
      <c r="E197" s="38" t="s">
        <v>307</v>
      </c>
      <c r="F197" s="35" t="s">
        <v>306</v>
      </c>
      <c r="G197" s="35">
        <v>1959</v>
      </c>
      <c r="I197" s="35"/>
      <c r="J197" s="35" t="s">
        <v>71</v>
      </c>
      <c r="K197" s="35" t="s">
        <v>50</v>
      </c>
      <c r="L197" s="35" t="s">
        <v>61</v>
      </c>
      <c r="M197" s="35" t="s">
        <v>45</v>
      </c>
      <c r="O197" s="35" t="s">
        <v>824</v>
      </c>
      <c r="P197" s="38" t="s">
        <v>70</v>
      </c>
      <c r="Q197" s="38" t="s">
        <v>97</v>
      </c>
      <c r="R197" s="35"/>
    </row>
    <row r="198" spans="1:18">
      <c r="A198" s="35">
        <f t="shared" si="2"/>
        <v>197</v>
      </c>
      <c r="D198" s="37" t="s">
        <v>11</v>
      </c>
      <c r="E198" s="38" t="s">
        <v>573</v>
      </c>
      <c r="F198" s="35" t="s">
        <v>572</v>
      </c>
      <c r="G198" s="35">
        <v>1959</v>
      </c>
      <c r="I198" s="35"/>
      <c r="J198" s="35" t="s">
        <v>71</v>
      </c>
      <c r="K198" s="35" t="s">
        <v>50</v>
      </c>
      <c r="L198" s="35" t="s">
        <v>61</v>
      </c>
      <c r="M198" s="35" t="s">
        <v>45</v>
      </c>
      <c r="O198" s="35" t="s">
        <v>823</v>
      </c>
      <c r="P198" s="38" t="s">
        <v>70</v>
      </c>
      <c r="Q198" s="38" t="s">
        <v>97</v>
      </c>
      <c r="R198" s="35"/>
    </row>
    <row r="199" spans="1:18">
      <c r="A199" s="35">
        <f t="shared" si="2"/>
        <v>198</v>
      </c>
      <c r="D199" s="37" t="s">
        <v>11</v>
      </c>
      <c r="E199" s="38" t="s">
        <v>309</v>
      </c>
      <c r="F199" s="35" t="s">
        <v>308</v>
      </c>
      <c r="G199" s="35">
        <v>1959</v>
      </c>
      <c r="I199" s="35"/>
      <c r="J199" s="35" t="s">
        <v>71</v>
      </c>
      <c r="K199" s="35" t="s">
        <v>50</v>
      </c>
      <c r="L199" s="35" t="s">
        <v>61</v>
      </c>
      <c r="M199" s="35" t="s">
        <v>45</v>
      </c>
      <c r="O199" s="35" t="s">
        <v>824</v>
      </c>
      <c r="P199" s="38" t="s">
        <v>70</v>
      </c>
      <c r="Q199" s="38" t="s">
        <v>97</v>
      </c>
      <c r="R199" s="35"/>
    </row>
    <row r="200" spans="1:18">
      <c r="A200" s="35">
        <f t="shared" si="2"/>
        <v>199</v>
      </c>
      <c r="D200" s="37" t="s">
        <v>11</v>
      </c>
      <c r="E200" s="38" t="s">
        <v>716</v>
      </c>
      <c r="F200" s="35" t="s">
        <v>717</v>
      </c>
      <c r="G200" s="35">
        <v>1959</v>
      </c>
      <c r="I200" s="35"/>
      <c r="J200" s="35" t="s">
        <v>71</v>
      </c>
      <c r="K200" s="35" t="s">
        <v>50</v>
      </c>
      <c r="L200" s="35" t="s">
        <v>61</v>
      </c>
      <c r="M200" s="35" t="s">
        <v>45</v>
      </c>
      <c r="O200" s="35" t="s">
        <v>824</v>
      </c>
      <c r="P200" s="38" t="s">
        <v>70</v>
      </c>
      <c r="Q200" s="38" t="s">
        <v>97</v>
      </c>
    </row>
    <row r="201" spans="1:18">
      <c r="A201" s="35">
        <f t="shared" ref="A201:A269" si="3">A200+1</f>
        <v>200</v>
      </c>
      <c r="D201" s="37" t="s">
        <v>11</v>
      </c>
      <c r="E201" s="38" t="s">
        <v>447</v>
      </c>
      <c r="F201" s="35" t="s">
        <v>446</v>
      </c>
      <c r="G201" s="35">
        <v>1959</v>
      </c>
      <c r="I201" s="35"/>
      <c r="J201" s="35" t="s">
        <v>71</v>
      </c>
      <c r="K201" s="35" t="s">
        <v>50</v>
      </c>
      <c r="L201" s="35" t="s">
        <v>61</v>
      </c>
      <c r="M201" s="35" t="s">
        <v>45</v>
      </c>
      <c r="O201" s="35" t="s">
        <v>824</v>
      </c>
      <c r="P201" s="38" t="s">
        <v>70</v>
      </c>
      <c r="Q201" s="38" t="s">
        <v>97</v>
      </c>
    </row>
    <row r="202" spans="1:18">
      <c r="A202" s="35">
        <f t="shared" si="3"/>
        <v>201</v>
      </c>
      <c r="D202" s="37" t="s">
        <v>11</v>
      </c>
      <c r="E202" s="38" t="s">
        <v>575</v>
      </c>
      <c r="F202" s="35" t="s">
        <v>574</v>
      </c>
      <c r="G202" s="35">
        <v>1959</v>
      </c>
      <c r="I202" s="35"/>
      <c r="J202" s="35" t="s">
        <v>71</v>
      </c>
      <c r="K202" s="35" t="s">
        <v>50</v>
      </c>
      <c r="L202" s="35" t="s">
        <v>61</v>
      </c>
      <c r="M202" s="35" t="s">
        <v>45</v>
      </c>
      <c r="O202" s="35" t="s">
        <v>823</v>
      </c>
      <c r="P202" s="38" t="s">
        <v>70</v>
      </c>
      <c r="Q202" s="38" t="s">
        <v>97</v>
      </c>
    </row>
    <row r="203" spans="1:18">
      <c r="A203" s="35">
        <f t="shared" si="3"/>
        <v>202</v>
      </c>
      <c r="D203" s="37" t="s">
        <v>11</v>
      </c>
      <c r="E203" s="38" t="s">
        <v>311</v>
      </c>
      <c r="F203" s="35" t="s">
        <v>310</v>
      </c>
      <c r="G203" s="35">
        <v>1959</v>
      </c>
      <c r="I203" s="35"/>
      <c r="J203" s="35" t="s">
        <v>71</v>
      </c>
      <c r="K203" s="35" t="s">
        <v>50</v>
      </c>
      <c r="L203" s="35" t="s">
        <v>61</v>
      </c>
      <c r="M203" s="35" t="s">
        <v>45</v>
      </c>
      <c r="O203" s="35" t="s">
        <v>824</v>
      </c>
      <c r="P203" s="38" t="s">
        <v>70</v>
      </c>
      <c r="Q203" s="38" t="s">
        <v>97</v>
      </c>
    </row>
    <row r="204" spans="1:18">
      <c r="A204" s="35">
        <f t="shared" si="3"/>
        <v>203</v>
      </c>
      <c r="C204" s="35">
        <f>A205</f>
        <v>204</v>
      </c>
      <c r="D204" s="37" t="s">
        <v>11</v>
      </c>
      <c r="E204" s="81" t="s">
        <v>313</v>
      </c>
      <c r="F204" s="35" t="s">
        <v>312</v>
      </c>
      <c r="G204" s="35">
        <v>1959</v>
      </c>
      <c r="H204" s="35">
        <v>1999</v>
      </c>
      <c r="I204" s="35"/>
      <c r="J204" s="35" t="s">
        <v>71</v>
      </c>
      <c r="K204" s="35" t="s">
        <v>50</v>
      </c>
      <c r="L204" s="35" t="s">
        <v>62</v>
      </c>
      <c r="M204" s="35" t="s">
        <v>46</v>
      </c>
      <c r="O204" s="35" t="s">
        <v>823</v>
      </c>
      <c r="P204" s="38" t="s">
        <v>70</v>
      </c>
      <c r="Q204" s="38" t="s">
        <v>97</v>
      </c>
    </row>
    <row r="205" spans="1:18">
      <c r="A205" s="35">
        <f t="shared" si="3"/>
        <v>204</v>
      </c>
      <c r="C205" s="35">
        <f>A204</f>
        <v>203</v>
      </c>
      <c r="D205" s="37" t="s">
        <v>11</v>
      </c>
      <c r="E205" s="38" t="s">
        <v>313</v>
      </c>
      <c r="F205" s="35" t="s">
        <v>312</v>
      </c>
      <c r="G205" s="35">
        <v>1959</v>
      </c>
      <c r="I205" s="35"/>
      <c r="J205" s="35" t="s">
        <v>71</v>
      </c>
      <c r="K205" s="35" t="s">
        <v>50</v>
      </c>
      <c r="L205" s="35" t="s">
        <v>61</v>
      </c>
      <c r="M205" s="35" t="s">
        <v>45</v>
      </c>
      <c r="O205" s="35" t="s">
        <v>823</v>
      </c>
      <c r="P205" s="38" t="s">
        <v>70</v>
      </c>
      <c r="Q205" s="38" t="s">
        <v>97</v>
      </c>
    </row>
    <row r="206" spans="1:18">
      <c r="A206" s="35">
        <f t="shared" si="3"/>
        <v>205</v>
      </c>
      <c r="B206" s="36" t="s">
        <v>4</v>
      </c>
      <c r="D206" s="37" t="s">
        <v>11</v>
      </c>
      <c r="E206" s="38" t="s">
        <v>315</v>
      </c>
      <c r="F206" s="35" t="s">
        <v>314</v>
      </c>
      <c r="G206" s="35">
        <v>1959</v>
      </c>
      <c r="I206" s="35"/>
      <c r="J206" s="35" t="s">
        <v>71</v>
      </c>
      <c r="K206" s="35" t="s">
        <v>50</v>
      </c>
      <c r="L206" s="35" t="s">
        <v>62</v>
      </c>
      <c r="M206" s="35" t="s">
        <v>45</v>
      </c>
      <c r="O206" s="35" t="s">
        <v>824</v>
      </c>
      <c r="P206" s="38" t="s">
        <v>70</v>
      </c>
      <c r="Q206" s="38" t="s">
        <v>97</v>
      </c>
    </row>
    <row r="207" spans="1:18">
      <c r="A207" s="35">
        <f t="shared" si="3"/>
        <v>206</v>
      </c>
      <c r="D207" s="37" t="s">
        <v>11</v>
      </c>
      <c r="E207" s="38" t="s">
        <v>317</v>
      </c>
      <c r="F207" s="35" t="s">
        <v>316</v>
      </c>
      <c r="G207" s="35">
        <v>1959</v>
      </c>
      <c r="I207" s="35"/>
      <c r="J207" s="35" t="s">
        <v>71</v>
      </c>
      <c r="K207" s="35" t="s">
        <v>46</v>
      </c>
      <c r="L207" s="35" t="s">
        <v>61</v>
      </c>
      <c r="M207" s="35" t="s">
        <v>45</v>
      </c>
      <c r="O207" s="35" t="s">
        <v>824</v>
      </c>
      <c r="P207" s="38" t="s">
        <v>70</v>
      </c>
      <c r="Q207" s="38" t="s">
        <v>97</v>
      </c>
    </row>
    <row r="208" spans="1:18">
      <c r="A208" s="35">
        <f t="shared" si="3"/>
        <v>207</v>
      </c>
      <c r="D208" s="37" t="s">
        <v>11</v>
      </c>
      <c r="E208" s="38" t="s">
        <v>480</v>
      </c>
      <c r="F208" s="35" t="s">
        <v>479</v>
      </c>
      <c r="G208" s="35">
        <v>1959</v>
      </c>
      <c r="H208" s="35">
        <v>1961</v>
      </c>
      <c r="I208" s="35"/>
      <c r="J208" s="35" t="s">
        <v>71</v>
      </c>
      <c r="K208" s="35" t="s">
        <v>50</v>
      </c>
      <c r="L208" s="35" t="s">
        <v>61</v>
      </c>
      <c r="M208" s="35" t="s">
        <v>45</v>
      </c>
      <c r="O208" s="35" t="s">
        <v>824</v>
      </c>
      <c r="P208" s="38" t="s">
        <v>70</v>
      </c>
      <c r="Q208" s="38" t="s">
        <v>97</v>
      </c>
    </row>
    <row r="209" spans="1:17">
      <c r="A209" s="35">
        <f t="shared" si="3"/>
        <v>208</v>
      </c>
      <c r="D209" s="37" t="s">
        <v>11</v>
      </c>
      <c r="E209" s="81" t="s">
        <v>577</v>
      </c>
      <c r="F209" s="35" t="s">
        <v>576</v>
      </c>
      <c r="G209" s="35">
        <v>1959</v>
      </c>
      <c r="H209" s="35">
        <v>1964</v>
      </c>
      <c r="I209" s="35"/>
      <c r="J209" s="35" t="s">
        <v>71</v>
      </c>
      <c r="K209" s="35" t="s">
        <v>50</v>
      </c>
      <c r="L209" s="35" t="s">
        <v>61</v>
      </c>
      <c r="M209" s="35" t="s">
        <v>45</v>
      </c>
      <c r="O209" s="35" t="s">
        <v>824</v>
      </c>
      <c r="P209" s="38" t="s">
        <v>70</v>
      </c>
      <c r="Q209" s="38" t="s">
        <v>97</v>
      </c>
    </row>
    <row r="210" spans="1:17">
      <c r="A210" s="35">
        <f t="shared" si="3"/>
        <v>209</v>
      </c>
      <c r="D210" s="37" t="s">
        <v>11</v>
      </c>
      <c r="E210" s="38" t="s">
        <v>577</v>
      </c>
      <c r="F210" s="35" t="s">
        <v>790</v>
      </c>
      <c r="G210" s="35">
        <v>1959</v>
      </c>
      <c r="I210" s="35"/>
      <c r="J210" s="35" t="s">
        <v>71</v>
      </c>
      <c r="K210" s="35" t="s">
        <v>50</v>
      </c>
      <c r="L210" s="35" t="s">
        <v>61</v>
      </c>
      <c r="M210" s="35" t="s">
        <v>45</v>
      </c>
      <c r="O210" s="35" t="s">
        <v>824</v>
      </c>
      <c r="P210" s="38" t="s">
        <v>70</v>
      </c>
      <c r="Q210" s="38" t="s">
        <v>97</v>
      </c>
    </row>
    <row r="211" spans="1:17" ht="24">
      <c r="A211" s="35">
        <f t="shared" si="3"/>
        <v>210</v>
      </c>
      <c r="D211" s="37" t="s">
        <v>11</v>
      </c>
      <c r="E211" s="38" t="s">
        <v>319</v>
      </c>
      <c r="F211" s="35" t="s">
        <v>318</v>
      </c>
      <c r="G211" s="35">
        <v>1959</v>
      </c>
      <c r="I211" s="35"/>
      <c r="J211" s="35" t="s">
        <v>71</v>
      </c>
      <c r="K211" s="35" t="s">
        <v>46</v>
      </c>
      <c r="L211" s="35" t="s">
        <v>61</v>
      </c>
      <c r="M211" s="35" t="s">
        <v>45</v>
      </c>
      <c r="O211" s="35" t="s">
        <v>824</v>
      </c>
      <c r="P211" s="38" t="s">
        <v>70</v>
      </c>
      <c r="Q211" s="38" t="s">
        <v>97</v>
      </c>
    </row>
    <row r="212" spans="1:17" ht="24">
      <c r="A212" s="35">
        <f t="shared" si="3"/>
        <v>211</v>
      </c>
      <c r="D212" s="37" t="s">
        <v>11</v>
      </c>
      <c r="E212" s="38" t="s">
        <v>714</v>
      </c>
      <c r="F212" s="35" t="s">
        <v>715</v>
      </c>
      <c r="G212" s="35">
        <v>1959</v>
      </c>
      <c r="I212" s="35"/>
      <c r="J212" s="35" t="s">
        <v>71</v>
      </c>
      <c r="K212" s="35" t="s">
        <v>46</v>
      </c>
      <c r="L212" s="35" t="s">
        <v>61</v>
      </c>
      <c r="M212" s="35" t="s">
        <v>45</v>
      </c>
      <c r="O212" s="35" t="s">
        <v>824</v>
      </c>
      <c r="P212" s="38" t="s">
        <v>70</v>
      </c>
      <c r="Q212" s="38" t="s">
        <v>97</v>
      </c>
    </row>
    <row r="213" spans="1:17">
      <c r="A213" s="35">
        <f t="shared" si="3"/>
        <v>212</v>
      </c>
      <c r="D213" s="37" t="s">
        <v>11</v>
      </c>
      <c r="E213" s="38" t="s">
        <v>579</v>
      </c>
      <c r="F213" s="35" t="s">
        <v>578</v>
      </c>
      <c r="G213" s="35">
        <v>1959</v>
      </c>
      <c r="H213" s="35">
        <v>1959</v>
      </c>
      <c r="I213" s="35"/>
      <c r="J213" s="35" t="s">
        <v>71</v>
      </c>
      <c r="K213" s="35" t="s">
        <v>46</v>
      </c>
      <c r="L213" s="35" t="s">
        <v>61</v>
      </c>
      <c r="M213" s="35" t="s">
        <v>45</v>
      </c>
      <c r="O213" s="35" t="s">
        <v>824</v>
      </c>
      <c r="P213" s="38" t="s">
        <v>70</v>
      </c>
      <c r="Q213" s="38" t="s">
        <v>97</v>
      </c>
    </row>
    <row r="214" spans="1:17">
      <c r="A214" s="35">
        <f t="shared" si="3"/>
        <v>213</v>
      </c>
      <c r="D214" s="37" t="s">
        <v>11</v>
      </c>
      <c r="E214" s="38" t="s">
        <v>321</v>
      </c>
      <c r="F214" s="35" t="s">
        <v>320</v>
      </c>
      <c r="G214" s="35">
        <v>1959</v>
      </c>
      <c r="I214" s="35"/>
      <c r="J214" s="35" t="s">
        <v>71</v>
      </c>
      <c r="K214" s="35" t="s">
        <v>50</v>
      </c>
      <c r="L214" s="35" t="s">
        <v>61</v>
      </c>
      <c r="M214" s="35" t="s">
        <v>45</v>
      </c>
      <c r="O214" s="35" t="s">
        <v>824</v>
      </c>
      <c r="P214" s="38" t="s">
        <v>70</v>
      </c>
      <c r="Q214" s="38" t="s">
        <v>97</v>
      </c>
    </row>
    <row r="215" spans="1:17" ht="24">
      <c r="A215" s="35">
        <f t="shared" si="3"/>
        <v>214</v>
      </c>
      <c r="B215" s="36" t="s">
        <v>4</v>
      </c>
      <c r="D215" s="37" t="s">
        <v>11</v>
      </c>
      <c r="E215" s="38" t="s">
        <v>324</v>
      </c>
      <c r="F215" s="35" t="s">
        <v>322</v>
      </c>
      <c r="G215" s="35">
        <v>1959</v>
      </c>
      <c r="H215" s="35">
        <v>1962</v>
      </c>
      <c r="I215" s="35"/>
      <c r="J215" s="35" t="s">
        <v>71</v>
      </c>
      <c r="K215" s="35" t="s">
        <v>50</v>
      </c>
      <c r="L215" s="35" t="s">
        <v>62</v>
      </c>
      <c r="M215" s="35" t="s">
        <v>45</v>
      </c>
      <c r="O215" s="35" t="s">
        <v>824</v>
      </c>
      <c r="P215" s="38" t="s">
        <v>323</v>
      </c>
      <c r="Q215" s="38" t="s">
        <v>97</v>
      </c>
    </row>
    <row r="216" spans="1:17">
      <c r="A216" s="35">
        <f t="shared" si="3"/>
        <v>215</v>
      </c>
      <c r="D216" s="37" t="s">
        <v>11</v>
      </c>
      <c r="E216" s="38" t="s">
        <v>581</v>
      </c>
      <c r="F216" s="35" t="s">
        <v>580</v>
      </c>
      <c r="G216" s="35">
        <v>1959</v>
      </c>
      <c r="H216" s="35">
        <v>1962</v>
      </c>
      <c r="I216" s="35"/>
      <c r="J216" s="35" t="s">
        <v>71</v>
      </c>
      <c r="K216" s="35" t="s">
        <v>50</v>
      </c>
      <c r="L216" s="35" t="s">
        <v>61</v>
      </c>
      <c r="M216" s="35" t="s">
        <v>45</v>
      </c>
      <c r="O216" s="35" t="s">
        <v>823</v>
      </c>
      <c r="P216" s="38" t="s">
        <v>584</v>
      </c>
      <c r="Q216" s="38" t="s">
        <v>97</v>
      </c>
    </row>
    <row r="217" spans="1:17">
      <c r="A217" s="35">
        <f t="shared" si="3"/>
        <v>216</v>
      </c>
      <c r="D217" s="37" t="s">
        <v>11</v>
      </c>
      <c r="E217" s="38" t="s">
        <v>326</v>
      </c>
      <c r="F217" s="35" t="s">
        <v>325</v>
      </c>
      <c r="G217" s="35">
        <v>1959</v>
      </c>
      <c r="I217" s="35"/>
      <c r="J217" s="35" t="s">
        <v>71</v>
      </c>
      <c r="K217" s="35" t="s">
        <v>50</v>
      </c>
      <c r="L217" s="35" t="s">
        <v>61</v>
      </c>
      <c r="M217" s="35" t="s">
        <v>45</v>
      </c>
      <c r="O217" s="35" t="s">
        <v>824</v>
      </c>
      <c r="P217" s="38" t="s">
        <v>327</v>
      </c>
      <c r="Q217" s="38" t="s">
        <v>97</v>
      </c>
    </row>
    <row r="218" spans="1:17" ht="24">
      <c r="A218" s="35">
        <f t="shared" si="3"/>
        <v>217</v>
      </c>
      <c r="D218" s="37" t="s">
        <v>11</v>
      </c>
      <c r="E218" s="38" t="s">
        <v>800</v>
      </c>
      <c r="F218" s="35" t="s">
        <v>799</v>
      </c>
      <c r="G218" s="35">
        <v>1959</v>
      </c>
      <c r="H218" s="35">
        <v>1960</v>
      </c>
      <c r="I218" s="35"/>
      <c r="J218" s="35" t="s">
        <v>71</v>
      </c>
      <c r="K218" s="35" t="s">
        <v>50</v>
      </c>
      <c r="L218" s="35" t="s">
        <v>61</v>
      </c>
      <c r="O218" s="80"/>
      <c r="P218" s="38" t="s">
        <v>327</v>
      </c>
      <c r="Q218" s="38" t="s">
        <v>97</v>
      </c>
    </row>
    <row r="219" spans="1:17" ht="24">
      <c r="A219" s="35">
        <f t="shared" si="3"/>
        <v>218</v>
      </c>
      <c r="D219" s="37" t="s">
        <v>11</v>
      </c>
      <c r="E219" s="38" t="s">
        <v>712</v>
      </c>
      <c r="F219" s="35" t="s">
        <v>713</v>
      </c>
      <c r="G219" s="35">
        <v>1959</v>
      </c>
      <c r="I219" s="35"/>
      <c r="J219" s="35" t="s">
        <v>71</v>
      </c>
      <c r="K219" s="35" t="s">
        <v>46</v>
      </c>
      <c r="L219" s="35" t="s">
        <v>61</v>
      </c>
      <c r="M219" s="35" t="s">
        <v>45</v>
      </c>
      <c r="O219" s="35" t="s">
        <v>824</v>
      </c>
      <c r="P219" s="38" t="s">
        <v>70</v>
      </c>
      <c r="Q219" s="38" t="s">
        <v>97</v>
      </c>
    </row>
    <row r="220" spans="1:17" ht="24">
      <c r="A220" s="35">
        <f t="shared" si="3"/>
        <v>219</v>
      </c>
      <c r="D220" s="37" t="s">
        <v>11</v>
      </c>
      <c r="E220" s="38" t="s">
        <v>583</v>
      </c>
      <c r="F220" s="35" t="s">
        <v>582</v>
      </c>
      <c r="G220" s="35">
        <v>1959</v>
      </c>
      <c r="I220" s="35"/>
      <c r="J220" s="35" t="s">
        <v>71</v>
      </c>
      <c r="K220" s="35" t="s">
        <v>50</v>
      </c>
      <c r="L220" s="35" t="s">
        <v>61</v>
      </c>
      <c r="M220" s="35" t="s">
        <v>45</v>
      </c>
      <c r="O220" s="35" t="s">
        <v>823</v>
      </c>
      <c r="P220" s="38" t="s">
        <v>584</v>
      </c>
      <c r="Q220" s="38" t="s">
        <v>97</v>
      </c>
    </row>
    <row r="221" spans="1:17" ht="24">
      <c r="A221" s="35">
        <f t="shared" si="3"/>
        <v>220</v>
      </c>
      <c r="D221" s="37" t="s">
        <v>11</v>
      </c>
      <c r="E221" s="38" t="s">
        <v>329</v>
      </c>
      <c r="F221" s="35" t="s">
        <v>328</v>
      </c>
      <c r="G221" s="35">
        <v>1959</v>
      </c>
      <c r="I221" s="35"/>
      <c r="J221" s="35" t="s">
        <v>71</v>
      </c>
      <c r="K221" s="35" t="s">
        <v>50</v>
      </c>
      <c r="L221" s="35" t="s">
        <v>61</v>
      </c>
      <c r="M221" s="35" t="s">
        <v>45</v>
      </c>
      <c r="O221" s="35" t="s">
        <v>824</v>
      </c>
      <c r="P221" s="38" t="s">
        <v>70</v>
      </c>
      <c r="Q221" s="38" t="s">
        <v>97</v>
      </c>
    </row>
    <row r="222" spans="1:17">
      <c r="A222" s="35">
        <f t="shared" si="3"/>
        <v>221</v>
      </c>
      <c r="D222" s="37" t="s">
        <v>11</v>
      </c>
      <c r="E222" s="38" t="s">
        <v>586</v>
      </c>
      <c r="F222" s="35" t="s">
        <v>585</v>
      </c>
      <c r="G222" s="35">
        <v>1959</v>
      </c>
      <c r="H222" s="35">
        <v>1959</v>
      </c>
      <c r="I222" s="35"/>
      <c r="J222" s="35" t="s">
        <v>71</v>
      </c>
      <c r="K222" s="35" t="s">
        <v>50</v>
      </c>
      <c r="L222" s="35" t="s">
        <v>61</v>
      </c>
      <c r="M222" s="35" t="s">
        <v>45</v>
      </c>
      <c r="O222" s="35" t="s">
        <v>823</v>
      </c>
      <c r="P222" s="38" t="s">
        <v>70</v>
      </c>
      <c r="Q222" s="38" t="s">
        <v>97</v>
      </c>
    </row>
    <row r="223" spans="1:17" ht="24">
      <c r="A223" s="35">
        <f t="shared" si="3"/>
        <v>222</v>
      </c>
      <c r="D223" s="37" t="s">
        <v>11</v>
      </c>
      <c r="E223" s="38" t="s">
        <v>522</v>
      </c>
      <c r="F223" s="35" t="s">
        <v>521</v>
      </c>
      <c r="G223" s="35">
        <v>1959</v>
      </c>
      <c r="I223" s="35"/>
      <c r="J223" s="35" t="s">
        <v>71</v>
      </c>
      <c r="K223" s="35" t="s">
        <v>50</v>
      </c>
      <c r="L223" s="35" t="s">
        <v>61</v>
      </c>
      <c r="M223" s="35" t="s">
        <v>45</v>
      </c>
      <c r="O223" s="35" t="s">
        <v>824</v>
      </c>
      <c r="P223" s="38" t="s">
        <v>70</v>
      </c>
      <c r="Q223" s="38" t="s">
        <v>97</v>
      </c>
    </row>
    <row r="224" spans="1:17">
      <c r="A224" s="35">
        <f t="shared" si="3"/>
        <v>223</v>
      </c>
      <c r="D224" s="37" t="s">
        <v>11</v>
      </c>
      <c r="E224" s="38" t="s">
        <v>331</v>
      </c>
      <c r="F224" s="35" t="s">
        <v>330</v>
      </c>
      <c r="G224" s="35">
        <v>1959</v>
      </c>
      <c r="H224" s="35">
        <v>1959</v>
      </c>
      <c r="I224" s="35"/>
      <c r="J224" s="35" t="s">
        <v>71</v>
      </c>
      <c r="K224" s="35" t="s">
        <v>50</v>
      </c>
      <c r="L224" s="35" t="s">
        <v>61</v>
      </c>
      <c r="M224" s="35" t="s">
        <v>45</v>
      </c>
      <c r="O224" s="35" t="s">
        <v>824</v>
      </c>
      <c r="P224" s="38" t="s">
        <v>332</v>
      </c>
      <c r="Q224" s="38" t="s">
        <v>97</v>
      </c>
    </row>
    <row r="225" spans="1:17" ht="24">
      <c r="A225" s="35">
        <f t="shared" si="3"/>
        <v>224</v>
      </c>
      <c r="D225" s="37" t="s">
        <v>11</v>
      </c>
      <c r="E225" s="38" t="s">
        <v>334</v>
      </c>
      <c r="F225" s="35" t="s">
        <v>333</v>
      </c>
      <c r="G225" s="35">
        <v>1959</v>
      </c>
      <c r="I225" s="35"/>
      <c r="J225" s="35" t="s">
        <v>71</v>
      </c>
      <c r="K225" s="35" t="s">
        <v>46</v>
      </c>
      <c r="L225" s="35" t="s">
        <v>61</v>
      </c>
      <c r="M225" s="35" t="s">
        <v>45</v>
      </c>
      <c r="O225" s="35" t="s">
        <v>824</v>
      </c>
      <c r="P225" s="38" t="s">
        <v>332</v>
      </c>
      <c r="Q225" s="38" t="s">
        <v>97</v>
      </c>
    </row>
    <row r="226" spans="1:17">
      <c r="A226" s="35">
        <f t="shared" si="3"/>
        <v>225</v>
      </c>
      <c r="D226" s="37" t="s">
        <v>11</v>
      </c>
      <c r="E226" s="38" t="s">
        <v>1671</v>
      </c>
      <c r="F226" s="35" t="s">
        <v>1672</v>
      </c>
      <c r="G226" s="35">
        <v>1959</v>
      </c>
      <c r="I226" s="35"/>
      <c r="J226" s="35" t="s">
        <v>71</v>
      </c>
      <c r="K226" s="35" t="s">
        <v>46</v>
      </c>
      <c r="L226" s="35" t="s">
        <v>61</v>
      </c>
      <c r="M226" s="35" t="s">
        <v>45</v>
      </c>
      <c r="O226" s="35" t="s">
        <v>949</v>
      </c>
      <c r="P226" s="102"/>
      <c r="Q226" s="102"/>
    </row>
    <row r="227" spans="1:17" ht="24">
      <c r="A227" s="35">
        <f t="shared" si="3"/>
        <v>226</v>
      </c>
      <c r="D227" s="37" t="s">
        <v>11</v>
      </c>
      <c r="E227" s="38" t="s">
        <v>335</v>
      </c>
      <c r="F227" s="35" t="s">
        <v>336</v>
      </c>
      <c r="G227" s="35">
        <v>1959</v>
      </c>
      <c r="H227" s="35">
        <v>1960</v>
      </c>
      <c r="I227" s="35"/>
      <c r="J227" s="35" t="s">
        <v>71</v>
      </c>
      <c r="K227" s="35" t="s">
        <v>46</v>
      </c>
      <c r="L227" s="35" t="s">
        <v>61</v>
      </c>
      <c r="M227" s="35" t="s">
        <v>45</v>
      </c>
      <c r="O227" s="35" t="s">
        <v>824</v>
      </c>
      <c r="P227" s="38" t="s">
        <v>70</v>
      </c>
      <c r="Q227" s="38" t="s">
        <v>97</v>
      </c>
    </row>
    <row r="228" spans="1:17" ht="24">
      <c r="A228" s="35">
        <f t="shared" si="3"/>
        <v>227</v>
      </c>
      <c r="D228" s="37" t="s">
        <v>11</v>
      </c>
      <c r="E228" s="38" t="s">
        <v>588</v>
      </c>
      <c r="F228" s="35" t="s">
        <v>587</v>
      </c>
      <c r="G228" s="35">
        <v>1959</v>
      </c>
      <c r="I228" s="35"/>
      <c r="J228" s="35" t="s">
        <v>71</v>
      </c>
      <c r="K228" s="35" t="s">
        <v>46</v>
      </c>
      <c r="L228" s="35" t="s">
        <v>61</v>
      </c>
      <c r="M228" s="35" t="s">
        <v>45</v>
      </c>
      <c r="O228" s="35" t="s">
        <v>824</v>
      </c>
      <c r="P228" s="38" t="s">
        <v>70</v>
      </c>
      <c r="Q228" s="38" t="s">
        <v>97</v>
      </c>
    </row>
    <row r="229" spans="1:17" ht="24">
      <c r="A229" s="35">
        <f t="shared" si="3"/>
        <v>228</v>
      </c>
      <c r="D229" s="37" t="s">
        <v>11</v>
      </c>
      <c r="E229" s="38" t="s">
        <v>588</v>
      </c>
      <c r="F229" s="35" t="s">
        <v>587</v>
      </c>
      <c r="G229" s="35">
        <v>1959</v>
      </c>
      <c r="I229" s="35"/>
      <c r="J229" s="35" t="s">
        <v>71</v>
      </c>
      <c r="K229" s="35" t="s">
        <v>46</v>
      </c>
      <c r="L229" s="35" t="s">
        <v>62</v>
      </c>
      <c r="M229" s="35" t="s">
        <v>46</v>
      </c>
      <c r="O229" s="35" t="s">
        <v>823</v>
      </c>
      <c r="P229" s="38" t="s">
        <v>70</v>
      </c>
      <c r="Q229" s="38" t="s">
        <v>97</v>
      </c>
    </row>
    <row r="230" spans="1:17" ht="24">
      <c r="A230" s="35">
        <f t="shared" si="3"/>
        <v>229</v>
      </c>
      <c r="D230" s="37" t="s">
        <v>11</v>
      </c>
      <c r="E230" s="81" t="s">
        <v>1929</v>
      </c>
      <c r="F230" s="35" t="s">
        <v>1928</v>
      </c>
      <c r="G230" s="35">
        <v>1959</v>
      </c>
      <c r="I230" s="35"/>
      <c r="J230" s="35" t="s">
        <v>71</v>
      </c>
      <c r="K230" s="35" t="s">
        <v>46</v>
      </c>
      <c r="L230" s="35" t="s">
        <v>61</v>
      </c>
      <c r="M230" s="35" t="s">
        <v>45</v>
      </c>
      <c r="O230" s="35" t="s">
        <v>1044</v>
      </c>
      <c r="P230" s="38" t="s">
        <v>1930</v>
      </c>
      <c r="Q230" s="38" t="s">
        <v>97</v>
      </c>
    </row>
    <row r="231" spans="1:17">
      <c r="A231" s="35">
        <f t="shared" si="3"/>
        <v>230</v>
      </c>
      <c r="D231" s="37" t="s">
        <v>11</v>
      </c>
      <c r="E231" s="38" t="s">
        <v>338</v>
      </c>
      <c r="F231" s="35" t="s">
        <v>337</v>
      </c>
      <c r="G231" s="35">
        <v>1959</v>
      </c>
      <c r="I231" s="35"/>
      <c r="J231" s="35" t="s">
        <v>71</v>
      </c>
      <c r="K231" s="35" t="s">
        <v>50</v>
      </c>
      <c r="L231" s="35" t="s">
        <v>61</v>
      </c>
      <c r="M231" s="35" t="s">
        <v>45</v>
      </c>
      <c r="O231" s="35" t="s">
        <v>824</v>
      </c>
      <c r="P231" s="38" t="s">
        <v>70</v>
      </c>
      <c r="Q231" s="38" t="s">
        <v>97</v>
      </c>
    </row>
    <row r="232" spans="1:17">
      <c r="A232" s="35">
        <f t="shared" si="3"/>
        <v>231</v>
      </c>
      <c r="D232" s="37" t="s">
        <v>11</v>
      </c>
      <c r="E232" s="38" t="s">
        <v>340</v>
      </c>
      <c r="F232" s="35" t="s">
        <v>339</v>
      </c>
      <c r="G232" s="35">
        <v>1959</v>
      </c>
      <c r="I232" s="35"/>
      <c r="J232" s="35" t="s">
        <v>71</v>
      </c>
      <c r="K232" s="35" t="s">
        <v>46</v>
      </c>
      <c r="L232" s="35" t="s">
        <v>61</v>
      </c>
      <c r="M232" s="35" t="s">
        <v>45</v>
      </c>
      <c r="O232" s="35" t="s">
        <v>824</v>
      </c>
      <c r="P232" s="38" t="s">
        <v>70</v>
      </c>
      <c r="Q232" s="38" t="s">
        <v>97</v>
      </c>
    </row>
    <row r="233" spans="1:17">
      <c r="A233" s="35">
        <f t="shared" si="3"/>
        <v>232</v>
      </c>
      <c r="D233" s="37" t="s">
        <v>11</v>
      </c>
      <c r="E233" s="38" t="s">
        <v>1959</v>
      </c>
      <c r="F233" s="35" t="s">
        <v>1960</v>
      </c>
      <c r="G233" s="35">
        <v>1959</v>
      </c>
      <c r="I233" s="35"/>
      <c r="J233" s="35" t="s">
        <v>71</v>
      </c>
      <c r="K233" s="35" t="s">
        <v>50</v>
      </c>
      <c r="L233" s="35" t="s">
        <v>61</v>
      </c>
      <c r="M233" s="35" t="s">
        <v>45</v>
      </c>
      <c r="O233" s="35" t="s">
        <v>824</v>
      </c>
      <c r="P233" s="38" t="s">
        <v>70</v>
      </c>
      <c r="Q233" s="38" t="s">
        <v>97</v>
      </c>
    </row>
    <row r="234" spans="1:17" ht="24">
      <c r="A234" s="35">
        <f t="shared" si="3"/>
        <v>233</v>
      </c>
      <c r="D234" s="37" t="s">
        <v>11</v>
      </c>
      <c r="E234" s="38" t="s">
        <v>2123</v>
      </c>
      <c r="F234" s="175" t="s">
        <v>2122</v>
      </c>
      <c r="G234" s="35">
        <v>1959</v>
      </c>
      <c r="H234" s="35">
        <v>1959</v>
      </c>
      <c r="I234" s="35"/>
      <c r="J234" s="35" t="s">
        <v>71</v>
      </c>
      <c r="K234" s="35" t="s">
        <v>50</v>
      </c>
      <c r="L234" s="35" t="s">
        <v>61</v>
      </c>
      <c r="M234" s="35" t="s">
        <v>45</v>
      </c>
      <c r="O234" s="175" t="s">
        <v>949</v>
      </c>
      <c r="P234" s="38" t="s">
        <v>70</v>
      </c>
      <c r="Q234" s="38" t="s">
        <v>97</v>
      </c>
    </row>
    <row r="235" spans="1:17">
      <c r="A235" s="35">
        <f t="shared" si="3"/>
        <v>234</v>
      </c>
      <c r="B235" s="36" t="s">
        <v>12</v>
      </c>
      <c r="C235" s="35">
        <f>A236</f>
        <v>235</v>
      </c>
      <c r="D235" s="37" t="s">
        <v>11</v>
      </c>
      <c r="E235" s="38" t="s">
        <v>342</v>
      </c>
      <c r="F235" s="35" t="s">
        <v>341</v>
      </c>
      <c r="G235" s="35">
        <v>1959</v>
      </c>
      <c r="H235" s="35">
        <v>1959</v>
      </c>
      <c r="I235" s="35"/>
      <c r="J235" s="35" t="s">
        <v>71</v>
      </c>
      <c r="K235" s="35" t="s">
        <v>50</v>
      </c>
      <c r="L235" s="35" t="s">
        <v>61</v>
      </c>
      <c r="M235" s="35" t="s">
        <v>45</v>
      </c>
      <c r="O235" s="35" t="s">
        <v>823</v>
      </c>
      <c r="P235" s="38" t="s">
        <v>343</v>
      </c>
      <c r="Q235" s="38" t="s">
        <v>97</v>
      </c>
    </row>
    <row r="236" spans="1:17">
      <c r="A236" s="35">
        <f t="shared" si="3"/>
        <v>235</v>
      </c>
      <c r="B236" s="36" t="s">
        <v>12</v>
      </c>
      <c r="C236" s="35">
        <f>A235</f>
        <v>234</v>
      </c>
      <c r="D236" s="37" t="s">
        <v>11</v>
      </c>
      <c r="E236" s="38" t="s">
        <v>342</v>
      </c>
      <c r="F236" s="35" t="s">
        <v>341</v>
      </c>
      <c r="G236" s="35">
        <v>1959</v>
      </c>
      <c r="H236" s="35">
        <v>1985</v>
      </c>
      <c r="I236" s="35"/>
      <c r="J236" s="35" t="s">
        <v>71</v>
      </c>
      <c r="K236" s="35" t="s">
        <v>50</v>
      </c>
      <c r="L236" s="35" t="s">
        <v>62</v>
      </c>
      <c r="M236" s="35" t="s">
        <v>46</v>
      </c>
      <c r="O236" s="35" t="s">
        <v>823</v>
      </c>
      <c r="P236" s="38" t="s">
        <v>343</v>
      </c>
      <c r="Q236" s="38" t="s">
        <v>97</v>
      </c>
    </row>
    <row r="237" spans="1:17">
      <c r="A237" s="35">
        <f t="shared" si="3"/>
        <v>236</v>
      </c>
      <c r="B237" s="36" t="s">
        <v>4</v>
      </c>
      <c r="C237" s="35">
        <f>A238</f>
        <v>237</v>
      </c>
      <c r="D237" s="37" t="s">
        <v>11</v>
      </c>
      <c r="E237" s="81" t="s">
        <v>344</v>
      </c>
      <c r="F237" s="35" t="s">
        <v>345</v>
      </c>
      <c r="G237" s="35">
        <v>1959</v>
      </c>
      <c r="H237" s="35">
        <v>1960</v>
      </c>
      <c r="I237" s="35"/>
      <c r="J237" s="35" t="s">
        <v>71</v>
      </c>
      <c r="K237" s="35" t="s">
        <v>50</v>
      </c>
      <c r="L237" s="35" t="s">
        <v>61</v>
      </c>
      <c r="M237" s="35" t="s">
        <v>46</v>
      </c>
      <c r="O237" s="35" t="s">
        <v>1255</v>
      </c>
      <c r="P237" s="38" t="s">
        <v>343</v>
      </c>
      <c r="Q237" s="38" t="s">
        <v>97</v>
      </c>
    </row>
    <row r="238" spans="1:17">
      <c r="A238" s="35">
        <f t="shared" si="3"/>
        <v>237</v>
      </c>
      <c r="B238" s="36" t="s">
        <v>4</v>
      </c>
      <c r="C238" s="35">
        <f>A237</f>
        <v>236</v>
      </c>
      <c r="D238" s="37" t="s">
        <v>11</v>
      </c>
      <c r="E238" s="38" t="s">
        <v>344</v>
      </c>
      <c r="F238" s="35" t="s">
        <v>345</v>
      </c>
      <c r="G238" s="35">
        <v>1959</v>
      </c>
      <c r="H238" s="35">
        <v>1964</v>
      </c>
      <c r="I238" s="35"/>
      <c r="J238" s="35" t="s">
        <v>71</v>
      </c>
      <c r="K238" s="35" t="s">
        <v>50</v>
      </c>
      <c r="L238" s="35" t="s">
        <v>62</v>
      </c>
      <c r="M238" s="35" t="s">
        <v>46</v>
      </c>
      <c r="O238" s="35" t="s">
        <v>824</v>
      </c>
      <c r="P238" s="38" t="s">
        <v>343</v>
      </c>
      <c r="Q238" s="38" t="s">
        <v>97</v>
      </c>
    </row>
    <row r="239" spans="1:17" ht="24">
      <c r="A239" s="35">
        <f t="shared" si="3"/>
        <v>238</v>
      </c>
      <c r="C239" s="35">
        <f>A240</f>
        <v>239</v>
      </c>
      <c r="D239" s="37" t="s">
        <v>11</v>
      </c>
      <c r="E239" s="38" t="s">
        <v>347</v>
      </c>
      <c r="F239" s="35" t="s">
        <v>346</v>
      </c>
      <c r="G239" s="35">
        <v>1959</v>
      </c>
      <c r="H239" s="35">
        <v>1959</v>
      </c>
      <c r="I239" s="35"/>
      <c r="J239" s="35" t="s">
        <v>71</v>
      </c>
      <c r="K239" s="35" t="s">
        <v>50</v>
      </c>
      <c r="L239" s="35" t="s">
        <v>61</v>
      </c>
      <c r="M239" s="35" t="s">
        <v>45</v>
      </c>
      <c r="O239" s="35" t="s">
        <v>824</v>
      </c>
      <c r="P239" s="38" t="s">
        <v>70</v>
      </c>
      <c r="Q239" s="38" t="s">
        <v>97</v>
      </c>
    </row>
    <row r="240" spans="1:17" ht="24">
      <c r="A240" s="35">
        <f t="shared" si="3"/>
        <v>239</v>
      </c>
      <c r="C240" s="35">
        <f>A239</f>
        <v>238</v>
      </c>
      <c r="D240" s="37" t="s">
        <v>11</v>
      </c>
      <c r="E240" s="38" t="s">
        <v>347</v>
      </c>
      <c r="F240" s="35" t="s">
        <v>346</v>
      </c>
      <c r="G240" s="35">
        <v>1959</v>
      </c>
      <c r="I240" s="35"/>
      <c r="J240" s="35" t="s">
        <v>71</v>
      </c>
      <c r="K240" s="35" t="s">
        <v>50</v>
      </c>
      <c r="L240" s="35" t="s">
        <v>62</v>
      </c>
      <c r="P240" s="38" t="s">
        <v>70</v>
      </c>
      <c r="Q240" s="38" t="s">
        <v>97</v>
      </c>
    </row>
    <row r="241" spans="1:17" ht="24">
      <c r="A241" s="35">
        <f t="shared" si="3"/>
        <v>240</v>
      </c>
      <c r="C241" s="35">
        <f>A242</f>
        <v>241</v>
      </c>
      <c r="D241" s="37" t="s">
        <v>11</v>
      </c>
      <c r="E241" s="38" t="s">
        <v>590</v>
      </c>
      <c r="F241" s="35" t="s">
        <v>589</v>
      </c>
      <c r="G241" s="35">
        <v>1959</v>
      </c>
      <c r="H241" s="35">
        <v>1966</v>
      </c>
      <c r="I241" s="35"/>
      <c r="J241" s="35" t="s">
        <v>71</v>
      </c>
      <c r="K241" s="35" t="s">
        <v>50</v>
      </c>
      <c r="L241" s="35" t="s">
        <v>61</v>
      </c>
      <c r="M241" s="35" t="s">
        <v>46</v>
      </c>
      <c r="O241" s="35" t="s">
        <v>824</v>
      </c>
      <c r="P241" s="38" t="s">
        <v>350</v>
      </c>
      <c r="Q241" s="38" t="s">
        <v>97</v>
      </c>
    </row>
    <row r="242" spans="1:17" ht="24">
      <c r="A242" s="35">
        <f t="shared" si="3"/>
        <v>241</v>
      </c>
      <c r="C242" s="35">
        <f>A241</f>
        <v>240</v>
      </c>
      <c r="D242" s="37" t="s">
        <v>11</v>
      </c>
      <c r="E242" s="81" t="s">
        <v>590</v>
      </c>
      <c r="F242" s="35" t="s">
        <v>589</v>
      </c>
      <c r="G242" s="35">
        <v>1959</v>
      </c>
      <c r="I242" s="35"/>
      <c r="J242" s="35" t="s">
        <v>71</v>
      </c>
      <c r="K242" s="35" t="s">
        <v>50</v>
      </c>
      <c r="L242" s="35" t="s">
        <v>62</v>
      </c>
      <c r="O242" s="35" t="s">
        <v>1255</v>
      </c>
      <c r="P242" s="38" t="s">
        <v>350</v>
      </c>
      <c r="Q242" s="38" t="s">
        <v>97</v>
      </c>
    </row>
    <row r="243" spans="1:17">
      <c r="A243" s="35">
        <f t="shared" si="3"/>
        <v>242</v>
      </c>
      <c r="C243" s="35">
        <f>A244</f>
        <v>243</v>
      </c>
      <c r="D243" s="37" t="s">
        <v>11</v>
      </c>
      <c r="E243" s="38" t="s">
        <v>348</v>
      </c>
      <c r="F243" s="35" t="s">
        <v>349</v>
      </c>
      <c r="G243" s="35">
        <v>1959</v>
      </c>
      <c r="H243" s="35">
        <v>1960</v>
      </c>
      <c r="I243" s="35"/>
      <c r="J243" s="35" t="s">
        <v>71</v>
      </c>
      <c r="K243" s="35" t="s">
        <v>50</v>
      </c>
      <c r="L243" s="35" t="s">
        <v>61</v>
      </c>
      <c r="M243" s="35" t="s">
        <v>45</v>
      </c>
      <c r="O243" s="35" t="s">
        <v>823</v>
      </c>
      <c r="P243" s="38" t="s">
        <v>350</v>
      </c>
      <c r="Q243" s="38" t="s">
        <v>97</v>
      </c>
    </row>
    <row r="244" spans="1:17">
      <c r="A244" s="35">
        <f t="shared" si="3"/>
        <v>243</v>
      </c>
      <c r="B244" s="36" t="s">
        <v>12</v>
      </c>
      <c r="C244" s="35">
        <f>A243</f>
        <v>242</v>
      </c>
      <c r="D244" s="37" t="s">
        <v>11</v>
      </c>
      <c r="E244" s="38" t="s">
        <v>348</v>
      </c>
      <c r="F244" s="35" t="s">
        <v>349</v>
      </c>
      <c r="G244" s="35">
        <v>1959</v>
      </c>
      <c r="I244" s="35"/>
      <c r="J244" s="35" t="s">
        <v>71</v>
      </c>
      <c r="K244" s="35" t="s">
        <v>50</v>
      </c>
      <c r="L244" s="35" t="s">
        <v>62</v>
      </c>
      <c r="M244" s="35" t="s">
        <v>45</v>
      </c>
      <c r="O244" s="35" t="s">
        <v>824</v>
      </c>
      <c r="P244" s="38" t="s">
        <v>350</v>
      </c>
      <c r="Q244" s="38" t="s">
        <v>97</v>
      </c>
    </row>
    <row r="245" spans="1:17" ht="24">
      <c r="A245" s="35">
        <f t="shared" si="3"/>
        <v>244</v>
      </c>
      <c r="D245" s="37" t="s">
        <v>11</v>
      </c>
      <c r="E245" s="38" t="s">
        <v>352</v>
      </c>
      <c r="F245" s="35" t="s">
        <v>351</v>
      </c>
      <c r="G245" s="35">
        <v>1959</v>
      </c>
      <c r="I245" s="35"/>
      <c r="J245" s="35" t="s">
        <v>71</v>
      </c>
      <c r="K245" s="35" t="s">
        <v>50</v>
      </c>
      <c r="L245" s="35" t="s">
        <v>61</v>
      </c>
      <c r="M245" s="35" t="s">
        <v>45</v>
      </c>
      <c r="O245" s="35" t="s">
        <v>824</v>
      </c>
      <c r="P245" s="38" t="s">
        <v>70</v>
      </c>
      <c r="Q245" s="38" t="s">
        <v>97</v>
      </c>
    </row>
    <row r="246" spans="1:17" ht="24">
      <c r="A246" s="35">
        <f t="shared" si="3"/>
        <v>245</v>
      </c>
      <c r="D246" s="37" t="s">
        <v>11</v>
      </c>
      <c r="E246" s="38" t="s">
        <v>814</v>
      </c>
      <c r="F246" s="35" t="s">
        <v>815</v>
      </c>
      <c r="G246" s="35">
        <v>1959</v>
      </c>
      <c r="I246" s="35"/>
      <c r="J246" s="35" t="s">
        <v>816</v>
      </c>
      <c r="K246" s="35" t="s">
        <v>46</v>
      </c>
      <c r="L246" s="35" t="s">
        <v>61</v>
      </c>
      <c r="M246" s="35" t="s">
        <v>45</v>
      </c>
      <c r="O246" s="35" t="s">
        <v>823</v>
      </c>
      <c r="P246" s="38" t="s">
        <v>70</v>
      </c>
      <c r="Q246" s="38" t="s">
        <v>97</v>
      </c>
    </row>
    <row r="247" spans="1:17" ht="24">
      <c r="A247" s="35">
        <f t="shared" si="3"/>
        <v>246</v>
      </c>
      <c r="B247" s="36" t="s">
        <v>4</v>
      </c>
      <c r="C247" s="35">
        <f>A249</f>
        <v>248</v>
      </c>
      <c r="D247" s="37" t="s">
        <v>11</v>
      </c>
      <c r="E247" s="38" t="s">
        <v>354</v>
      </c>
      <c r="F247" s="35" t="s">
        <v>353</v>
      </c>
      <c r="G247" s="35">
        <v>1959</v>
      </c>
      <c r="H247" s="35">
        <v>1959</v>
      </c>
      <c r="I247" s="35"/>
      <c r="J247" s="35" t="s">
        <v>71</v>
      </c>
      <c r="K247" s="35" t="s">
        <v>50</v>
      </c>
      <c r="L247" s="35" t="s">
        <v>61</v>
      </c>
      <c r="M247" s="35" t="s">
        <v>45</v>
      </c>
      <c r="O247" s="35" t="s">
        <v>824</v>
      </c>
      <c r="P247" s="38" t="s">
        <v>355</v>
      </c>
      <c r="Q247" s="38" t="s">
        <v>97</v>
      </c>
    </row>
    <row r="248" spans="1:17" ht="24">
      <c r="A248" s="35">
        <f t="shared" si="3"/>
        <v>247</v>
      </c>
      <c r="C248" s="35">
        <f>A248</f>
        <v>247</v>
      </c>
      <c r="D248" s="37" t="s">
        <v>11</v>
      </c>
      <c r="E248" s="38" t="s">
        <v>354</v>
      </c>
      <c r="F248" s="35" t="s">
        <v>353</v>
      </c>
      <c r="G248" s="35">
        <v>1959</v>
      </c>
      <c r="H248" s="35">
        <v>1978</v>
      </c>
      <c r="I248" s="35"/>
      <c r="J248" s="35" t="s">
        <v>71</v>
      </c>
      <c r="K248" s="35" t="s">
        <v>50</v>
      </c>
      <c r="L248" s="35" t="s">
        <v>62</v>
      </c>
      <c r="M248" s="35" t="s">
        <v>46</v>
      </c>
      <c r="O248" s="35" t="s">
        <v>824</v>
      </c>
      <c r="P248" s="38" t="s">
        <v>70</v>
      </c>
      <c r="Q248" s="38" t="s">
        <v>97</v>
      </c>
    </row>
    <row r="249" spans="1:17">
      <c r="A249" s="35">
        <f t="shared" si="3"/>
        <v>248</v>
      </c>
      <c r="B249" s="36" t="s">
        <v>4</v>
      </c>
      <c r="C249" s="37"/>
      <c r="D249" s="37" t="s">
        <v>11</v>
      </c>
      <c r="E249" s="38" t="s">
        <v>357</v>
      </c>
      <c r="F249" s="35" t="s">
        <v>356</v>
      </c>
      <c r="G249" s="35">
        <v>1959</v>
      </c>
      <c r="I249" s="35"/>
      <c r="J249" s="35" t="s">
        <v>71</v>
      </c>
      <c r="K249" s="35" t="s">
        <v>50</v>
      </c>
      <c r="L249" s="35" t="s">
        <v>61</v>
      </c>
      <c r="M249" s="35" t="s">
        <v>45</v>
      </c>
      <c r="O249" s="35" t="s">
        <v>824</v>
      </c>
      <c r="P249" s="38" t="s">
        <v>70</v>
      </c>
      <c r="Q249" s="38" t="s">
        <v>97</v>
      </c>
    </row>
    <row r="250" spans="1:17">
      <c r="A250" s="35">
        <f t="shared" si="3"/>
        <v>249</v>
      </c>
      <c r="D250" s="37" t="s">
        <v>11</v>
      </c>
      <c r="E250" s="38" t="s">
        <v>802</v>
      </c>
      <c r="F250" s="35" t="s">
        <v>801</v>
      </c>
      <c r="G250" s="35">
        <v>1959</v>
      </c>
      <c r="I250" s="35"/>
      <c r="J250" s="35" t="s">
        <v>71</v>
      </c>
      <c r="K250" s="35" t="s">
        <v>50</v>
      </c>
      <c r="L250" s="35" t="s">
        <v>61</v>
      </c>
      <c r="O250" s="80"/>
      <c r="P250" s="38" t="s">
        <v>70</v>
      </c>
      <c r="Q250" s="38" t="s">
        <v>97</v>
      </c>
    </row>
    <row r="251" spans="1:17">
      <c r="A251" s="35">
        <f t="shared" si="3"/>
        <v>250</v>
      </c>
      <c r="D251" s="37" t="s">
        <v>11</v>
      </c>
      <c r="E251" s="38" t="s">
        <v>802</v>
      </c>
      <c r="F251" s="35" t="s">
        <v>801</v>
      </c>
      <c r="G251" s="35">
        <v>1959</v>
      </c>
      <c r="I251" s="35"/>
      <c r="J251" s="35" t="s">
        <v>71</v>
      </c>
      <c r="K251" s="35" t="s">
        <v>50</v>
      </c>
      <c r="L251" s="35" t="s">
        <v>61</v>
      </c>
      <c r="O251" s="35" t="s">
        <v>12</v>
      </c>
      <c r="P251" s="38" t="s">
        <v>70</v>
      </c>
      <c r="Q251" s="38" t="s">
        <v>97</v>
      </c>
    </row>
    <row r="252" spans="1:17" ht="24">
      <c r="A252" s="35">
        <f t="shared" si="3"/>
        <v>251</v>
      </c>
      <c r="D252" s="37" t="s">
        <v>11</v>
      </c>
      <c r="E252" s="38" t="s">
        <v>359</v>
      </c>
      <c r="F252" s="35" t="s">
        <v>358</v>
      </c>
      <c r="G252" s="35">
        <v>1959</v>
      </c>
      <c r="H252" s="35">
        <v>1960</v>
      </c>
      <c r="I252" s="35"/>
      <c r="J252" s="35" t="s">
        <v>71</v>
      </c>
      <c r="K252" s="35" t="s">
        <v>50</v>
      </c>
      <c r="L252" s="35" t="s">
        <v>61</v>
      </c>
      <c r="M252" s="35" t="s">
        <v>45</v>
      </c>
      <c r="O252" s="35" t="s">
        <v>824</v>
      </c>
      <c r="P252" s="38" t="s">
        <v>70</v>
      </c>
      <c r="Q252" s="38" t="s">
        <v>97</v>
      </c>
    </row>
    <row r="253" spans="1:17">
      <c r="A253" s="35">
        <f t="shared" si="3"/>
        <v>252</v>
      </c>
      <c r="D253" s="37" t="s">
        <v>11</v>
      </c>
      <c r="E253" s="38" t="s">
        <v>492</v>
      </c>
      <c r="F253" s="39" t="s">
        <v>491</v>
      </c>
      <c r="G253" s="35">
        <v>1959</v>
      </c>
      <c r="J253" s="35" t="s">
        <v>71</v>
      </c>
      <c r="K253" s="35" t="s">
        <v>50</v>
      </c>
      <c r="L253" s="35" t="s">
        <v>61</v>
      </c>
      <c r="M253" s="35" t="s">
        <v>45</v>
      </c>
      <c r="O253" s="35" t="s">
        <v>824</v>
      </c>
      <c r="P253" s="40" t="s">
        <v>70</v>
      </c>
      <c r="Q253" s="40" t="s">
        <v>97</v>
      </c>
    </row>
    <row r="254" spans="1:17">
      <c r="A254" s="35">
        <f t="shared" si="3"/>
        <v>253</v>
      </c>
      <c r="D254" s="37" t="s">
        <v>11</v>
      </c>
      <c r="E254" s="38" t="s">
        <v>736</v>
      </c>
      <c r="F254" s="39" t="s">
        <v>735</v>
      </c>
      <c r="G254" s="35">
        <v>1959</v>
      </c>
      <c r="H254" s="35">
        <v>1960</v>
      </c>
      <c r="J254" s="35" t="s">
        <v>71</v>
      </c>
      <c r="K254" s="35" t="s">
        <v>50</v>
      </c>
      <c r="L254" s="35" t="s">
        <v>61</v>
      </c>
      <c r="M254" s="35" t="s">
        <v>45</v>
      </c>
      <c r="O254" s="35" t="s">
        <v>824</v>
      </c>
      <c r="P254" s="40" t="s">
        <v>70</v>
      </c>
      <c r="Q254" s="40" t="s">
        <v>97</v>
      </c>
    </row>
    <row r="255" spans="1:17">
      <c r="A255" s="35">
        <f t="shared" si="3"/>
        <v>254</v>
      </c>
      <c r="D255" s="37" t="s">
        <v>11</v>
      </c>
      <c r="E255" s="38" t="s">
        <v>360</v>
      </c>
      <c r="F255" s="39" t="s">
        <v>361</v>
      </c>
      <c r="G255" s="35">
        <v>1959</v>
      </c>
      <c r="H255" s="35">
        <v>1960</v>
      </c>
      <c r="J255" s="35" t="s">
        <v>71</v>
      </c>
      <c r="K255" s="35" t="s">
        <v>50</v>
      </c>
      <c r="L255" s="35" t="s">
        <v>61</v>
      </c>
      <c r="M255" s="35" t="s">
        <v>45</v>
      </c>
      <c r="O255" s="35" t="s">
        <v>824</v>
      </c>
      <c r="P255" s="40" t="s">
        <v>362</v>
      </c>
      <c r="Q255" s="40" t="s">
        <v>97</v>
      </c>
    </row>
    <row r="256" spans="1:17">
      <c r="A256" s="35">
        <f t="shared" si="3"/>
        <v>255</v>
      </c>
      <c r="C256" s="35">
        <f>A257</f>
        <v>256</v>
      </c>
      <c r="D256" s="37" t="s">
        <v>11</v>
      </c>
      <c r="E256" s="38" t="s">
        <v>365</v>
      </c>
      <c r="F256" s="39" t="s">
        <v>364</v>
      </c>
      <c r="G256" s="35">
        <v>1959</v>
      </c>
      <c r="J256" s="35" t="s">
        <v>71</v>
      </c>
      <c r="K256" s="35" t="s">
        <v>50</v>
      </c>
      <c r="L256" s="35" t="s">
        <v>61</v>
      </c>
      <c r="M256" s="35" t="s">
        <v>45</v>
      </c>
      <c r="O256" s="35" t="s">
        <v>824</v>
      </c>
      <c r="P256" s="40" t="s">
        <v>363</v>
      </c>
      <c r="Q256" s="40" t="s">
        <v>97</v>
      </c>
    </row>
    <row r="257" spans="1:17">
      <c r="A257" s="35">
        <f t="shared" si="3"/>
        <v>256</v>
      </c>
      <c r="C257" s="35">
        <f>A256</f>
        <v>255</v>
      </c>
      <c r="D257" s="37" t="s">
        <v>11</v>
      </c>
      <c r="E257" s="38" t="s">
        <v>365</v>
      </c>
      <c r="F257" s="39" t="s">
        <v>364</v>
      </c>
      <c r="G257" s="35">
        <v>1959</v>
      </c>
      <c r="J257" s="35" t="s">
        <v>71</v>
      </c>
      <c r="K257" s="35" t="s">
        <v>50</v>
      </c>
      <c r="L257" s="35" t="s">
        <v>61</v>
      </c>
      <c r="M257" s="35" t="s">
        <v>46</v>
      </c>
      <c r="O257" s="35" t="s">
        <v>949</v>
      </c>
      <c r="P257" s="40" t="s">
        <v>363</v>
      </c>
      <c r="Q257" s="40" t="s">
        <v>97</v>
      </c>
    </row>
    <row r="258" spans="1:17" ht="24">
      <c r="A258" s="35">
        <f t="shared" si="3"/>
        <v>257</v>
      </c>
      <c r="D258" s="37" t="s">
        <v>11</v>
      </c>
      <c r="E258" s="38" t="s">
        <v>366</v>
      </c>
      <c r="F258" s="39" t="s">
        <v>367</v>
      </c>
      <c r="G258" s="35">
        <v>1959</v>
      </c>
      <c r="J258" s="35" t="s">
        <v>71</v>
      </c>
      <c r="K258" s="35" t="s">
        <v>50</v>
      </c>
      <c r="L258" s="35" t="s">
        <v>61</v>
      </c>
      <c r="M258" s="35" t="s">
        <v>45</v>
      </c>
      <c r="O258" s="35" t="s">
        <v>824</v>
      </c>
      <c r="P258" s="40" t="s">
        <v>363</v>
      </c>
      <c r="Q258" s="40" t="s">
        <v>97</v>
      </c>
    </row>
    <row r="259" spans="1:17">
      <c r="A259" s="35">
        <f t="shared" si="3"/>
        <v>258</v>
      </c>
      <c r="C259" s="35">
        <f>A260</f>
        <v>259</v>
      </c>
      <c r="D259" s="37" t="s">
        <v>11</v>
      </c>
      <c r="E259" s="38" t="s">
        <v>369</v>
      </c>
      <c r="F259" s="39" t="s">
        <v>368</v>
      </c>
      <c r="G259" s="35">
        <v>1959</v>
      </c>
      <c r="J259" s="35" t="s">
        <v>71</v>
      </c>
      <c r="K259" s="35" t="s">
        <v>50</v>
      </c>
      <c r="L259" s="35" t="s">
        <v>61</v>
      </c>
      <c r="M259" s="35" t="s">
        <v>45</v>
      </c>
      <c r="O259" s="35" t="s">
        <v>824</v>
      </c>
      <c r="P259" s="40" t="s">
        <v>363</v>
      </c>
      <c r="Q259" s="40" t="s">
        <v>97</v>
      </c>
    </row>
    <row r="260" spans="1:17">
      <c r="A260" s="35">
        <f t="shared" si="3"/>
        <v>259</v>
      </c>
      <c r="C260" s="35">
        <f>A259</f>
        <v>258</v>
      </c>
      <c r="D260" s="37" t="s">
        <v>11</v>
      </c>
      <c r="E260" s="38" t="s">
        <v>2018</v>
      </c>
      <c r="F260" s="39" t="s">
        <v>368</v>
      </c>
      <c r="J260" s="35" t="s">
        <v>71</v>
      </c>
      <c r="K260" s="35" t="s">
        <v>50</v>
      </c>
      <c r="L260" s="35" t="s">
        <v>61</v>
      </c>
      <c r="M260" s="35" t="s">
        <v>46</v>
      </c>
      <c r="O260" s="35" t="s">
        <v>949</v>
      </c>
      <c r="P260" s="40" t="s">
        <v>363</v>
      </c>
      <c r="Q260" s="40" t="s">
        <v>97</v>
      </c>
    </row>
    <row r="261" spans="1:17">
      <c r="A261" s="35">
        <f t="shared" si="3"/>
        <v>260</v>
      </c>
      <c r="D261" s="37" t="s">
        <v>11</v>
      </c>
      <c r="E261" s="38" t="s">
        <v>592</v>
      </c>
      <c r="F261" s="39" t="s">
        <v>591</v>
      </c>
      <c r="G261" s="35">
        <v>1959</v>
      </c>
      <c r="J261" s="35" t="s">
        <v>71</v>
      </c>
      <c r="K261" s="35" t="s">
        <v>50</v>
      </c>
      <c r="L261" s="35" t="s">
        <v>61</v>
      </c>
      <c r="M261" s="35" t="s">
        <v>45</v>
      </c>
      <c r="O261" s="35" t="s">
        <v>823</v>
      </c>
      <c r="P261" s="40" t="s">
        <v>363</v>
      </c>
      <c r="Q261" s="40" t="s">
        <v>97</v>
      </c>
    </row>
    <row r="262" spans="1:17" ht="24">
      <c r="A262" s="35">
        <f t="shared" si="3"/>
        <v>261</v>
      </c>
      <c r="D262" s="37" t="s">
        <v>11</v>
      </c>
      <c r="E262" s="38" t="s">
        <v>371</v>
      </c>
      <c r="F262" s="39" t="s">
        <v>370</v>
      </c>
      <c r="G262" s="35">
        <v>1959</v>
      </c>
      <c r="H262" s="35">
        <v>1959</v>
      </c>
      <c r="J262" s="35" t="s">
        <v>71</v>
      </c>
      <c r="K262" s="35" t="s">
        <v>50</v>
      </c>
      <c r="L262" s="35" t="s">
        <v>61</v>
      </c>
      <c r="M262" s="35" t="s">
        <v>45</v>
      </c>
      <c r="O262" s="35" t="s">
        <v>824</v>
      </c>
      <c r="P262" s="40" t="s">
        <v>363</v>
      </c>
      <c r="Q262" s="40" t="s">
        <v>97</v>
      </c>
    </row>
    <row r="263" spans="1:17">
      <c r="A263" s="35">
        <f t="shared" si="3"/>
        <v>262</v>
      </c>
      <c r="D263" s="37" t="s">
        <v>11</v>
      </c>
      <c r="E263" s="38" t="s">
        <v>443</v>
      </c>
      <c r="F263" s="39" t="s">
        <v>711</v>
      </c>
      <c r="G263" s="35">
        <v>1959</v>
      </c>
      <c r="J263" s="35" t="s">
        <v>71</v>
      </c>
      <c r="K263" s="35" t="s">
        <v>50</v>
      </c>
      <c r="L263" s="35" t="s">
        <v>61</v>
      </c>
      <c r="M263" s="35" t="s">
        <v>45</v>
      </c>
      <c r="O263" s="35" t="s">
        <v>824</v>
      </c>
      <c r="P263" s="40" t="s">
        <v>373</v>
      </c>
      <c r="Q263" s="40" t="s">
        <v>97</v>
      </c>
    </row>
    <row r="264" spans="1:17" ht="24">
      <c r="A264" s="35">
        <f t="shared" si="3"/>
        <v>263</v>
      </c>
      <c r="D264" s="37" t="s">
        <v>11</v>
      </c>
      <c r="E264" s="38" t="s">
        <v>441</v>
      </c>
      <c r="F264" s="39" t="s">
        <v>442</v>
      </c>
      <c r="G264" s="35">
        <v>1959</v>
      </c>
      <c r="J264" s="35" t="s">
        <v>71</v>
      </c>
      <c r="K264" s="35" t="s">
        <v>46</v>
      </c>
      <c r="L264" s="35" t="s">
        <v>61</v>
      </c>
      <c r="M264" s="35" t="s">
        <v>45</v>
      </c>
      <c r="O264" s="35" t="s">
        <v>824</v>
      </c>
      <c r="P264" s="40" t="s">
        <v>373</v>
      </c>
      <c r="Q264" s="40" t="s">
        <v>97</v>
      </c>
    </row>
    <row r="265" spans="1:17">
      <c r="A265" s="35">
        <f t="shared" si="3"/>
        <v>264</v>
      </c>
      <c r="D265" s="37" t="s">
        <v>11</v>
      </c>
      <c r="E265" s="38" t="s">
        <v>440</v>
      </c>
      <c r="F265" s="39" t="s">
        <v>372</v>
      </c>
      <c r="G265" s="35">
        <v>1959</v>
      </c>
      <c r="J265" s="35" t="s">
        <v>71</v>
      </c>
      <c r="K265" s="35" t="s">
        <v>50</v>
      </c>
      <c r="L265" s="35" t="s">
        <v>61</v>
      </c>
      <c r="M265" s="35" t="s">
        <v>45</v>
      </c>
      <c r="O265" s="35" t="s">
        <v>824</v>
      </c>
      <c r="P265" s="40" t="s">
        <v>373</v>
      </c>
      <c r="Q265" s="40" t="s">
        <v>97</v>
      </c>
    </row>
    <row r="266" spans="1:17" ht="24">
      <c r="A266" s="35">
        <f t="shared" si="3"/>
        <v>265</v>
      </c>
      <c r="D266" s="37" t="s">
        <v>11</v>
      </c>
      <c r="E266" s="38" t="s">
        <v>375</v>
      </c>
      <c r="F266" s="39" t="s">
        <v>374</v>
      </c>
      <c r="G266" s="35">
        <v>1959</v>
      </c>
      <c r="H266" s="35">
        <v>1960</v>
      </c>
      <c r="J266" s="35" t="s">
        <v>71</v>
      </c>
      <c r="K266" s="35" t="s">
        <v>50</v>
      </c>
      <c r="L266" s="35" t="s">
        <v>61</v>
      </c>
      <c r="M266" s="35" t="s">
        <v>45</v>
      </c>
      <c r="O266" s="35" t="s">
        <v>824</v>
      </c>
      <c r="P266" s="40" t="s">
        <v>70</v>
      </c>
      <c r="Q266" s="40" t="s">
        <v>97</v>
      </c>
    </row>
    <row r="267" spans="1:17">
      <c r="A267" s="35">
        <f t="shared" si="3"/>
        <v>266</v>
      </c>
      <c r="D267" s="37" t="s">
        <v>11</v>
      </c>
      <c r="E267" s="38" t="s">
        <v>377</v>
      </c>
      <c r="F267" s="39" t="s">
        <v>376</v>
      </c>
      <c r="G267" s="35">
        <v>1959</v>
      </c>
      <c r="J267" s="35" t="s">
        <v>71</v>
      </c>
      <c r="K267" s="35" t="s">
        <v>50</v>
      </c>
      <c r="L267" s="35" t="s">
        <v>61</v>
      </c>
      <c r="M267" s="35" t="s">
        <v>45</v>
      </c>
      <c r="O267" s="35" t="s">
        <v>824</v>
      </c>
      <c r="P267" s="40" t="s">
        <v>327</v>
      </c>
      <c r="Q267" s="40" t="s">
        <v>97</v>
      </c>
    </row>
    <row r="268" spans="1:17">
      <c r="A268" s="35">
        <f t="shared" si="3"/>
        <v>267</v>
      </c>
      <c r="D268" s="37" t="s">
        <v>11</v>
      </c>
      <c r="E268" s="38" t="s">
        <v>594</v>
      </c>
      <c r="F268" s="39" t="s">
        <v>593</v>
      </c>
      <c r="G268" s="35">
        <v>1959</v>
      </c>
      <c r="J268" s="35" t="s">
        <v>71</v>
      </c>
      <c r="K268" s="35" t="s">
        <v>50</v>
      </c>
      <c r="L268" s="35" t="s">
        <v>61</v>
      </c>
      <c r="M268" s="35" t="s">
        <v>45</v>
      </c>
      <c r="O268" s="35" t="s">
        <v>823</v>
      </c>
      <c r="P268" s="40" t="s">
        <v>327</v>
      </c>
      <c r="Q268" s="40" t="s">
        <v>97</v>
      </c>
    </row>
    <row r="269" spans="1:17">
      <c r="A269" s="35">
        <f t="shared" si="3"/>
        <v>268</v>
      </c>
      <c r="D269" s="37" t="s">
        <v>11</v>
      </c>
      <c r="E269" s="38" t="s">
        <v>709</v>
      </c>
      <c r="F269" s="39" t="s">
        <v>710</v>
      </c>
      <c r="G269" s="35">
        <v>1959</v>
      </c>
      <c r="H269" s="35">
        <v>1961</v>
      </c>
      <c r="J269" s="35" t="s">
        <v>71</v>
      </c>
      <c r="K269" s="35" t="s">
        <v>50</v>
      </c>
      <c r="L269" s="35" t="s">
        <v>61</v>
      </c>
      <c r="M269" s="35" t="s">
        <v>45</v>
      </c>
      <c r="O269" s="35" t="s">
        <v>949</v>
      </c>
      <c r="P269" s="40" t="s">
        <v>327</v>
      </c>
      <c r="Q269" s="40" t="s">
        <v>97</v>
      </c>
    </row>
    <row r="270" spans="1:17" ht="24">
      <c r="A270" s="35">
        <f t="shared" ref="A270:A338" si="4">A269+1</f>
        <v>269</v>
      </c>
      <c r="D270" s="37" t="s">
        <v>11</v>
      </c>
      <c r="E270" s="38" t="s">
        <v>380</v>
      </c>
      <c r="F270" s="39" t="s">
        <v>378</v>
      </c>
      <c r="G270" s="35">
        <v>1959</v>
      </c>
      <c r="J270" s="35" t="s">
        <v>71</v>
      </c>
      <c r="K270" s="35" t="s">
        <v>50</v>
      </c>
      <c r="L270" s="35" t="s">
        <v>61</v>
      </c>
      <c r="M270" s="35" t="s">
        <v>45</v>
      </c>
      <c r="O270" s="35" t="s">
        <v>824</v>
      </c>
      <c r="P270" s="40" t="s">
        <v>379</v>
      </c>
      <c r="Q270" s="40" t="s">
        <v>97</v>
      </c>
    </row>
    <row r="271" spans="1:17">
      <c r="A271" s="35">
        <f t="shared" si="4"/>
        <v>270</v>
      </c>
      <c r="D271" s="37" t="s">
        <v>11</v>
      </c>
      <c r="E271" s="38" t="s">
        <v>478</v>
      </c>
      <c r="F271" s="39" t="s">
        <v>477</v>
      </c>
      <c r="G271" s="35">
        <v>1959</v>
      </c>
      <c r="J271" s="35" t="s">
        <v>71</v>
      </c>
      <c r="K271" s="35" t="s">
        <v>50</v>
      </c>
      <c r="L271" s="35" t="s">
        <v>61</v>
      </c>
      <c r="M271" s="35" t="s">
        <v>45</v>
      </c>
      <c r="O271" s="35" t="s">
        <v>824</v>
      </c>
      <c r="P271" s="40" t="s">
        <v>70</v>
      </c>
      <c r="Q271" s="40" t="s">
        <v>97</v>
      </c>
    </row>
    <row r="272" spans="1:17">
      <c r="A272" s="35">
        <f t="shared" si="4"/>
        <v>271</v>
      </c>
      <c r="B272" s="36" t="s">
        <v>4</v>
      </c>
      <c r="D272" s="37" t="s">
        <v>11</v>
      </c>
      <c r="E272" s="81" t="s">
        <v>382</v>
      </c>
      <c r="F272" s="39" t="s">
        <v>381</v>
      </c>
      <c r="G272" s="35">
        <v>1959</v>
      </c>
      <c r="J272" s="35" t="s">
        <v>71</v>
      </c>
      <c r="K272" s="35" t="s">
        <v>50</v>
      </c>
      <c r="L272" s="35" t="s">
        <v>62</v>
      </c>
      <c r="M272" s="35" t="s">
        <v>46</v>
      </c>
      <c r="O272" s="35" t="s">
        <v>1255</v>
      </c>
      <c r="P272" s="40" t="s">
        <v>70</v>
      </c>
      <c r="Q272" s="40" t="s">
        <v>97</v>
      </c>
    </row>
    <row r="273" spans="1:17">
      <c r="A273" s="35">
        <f t="shared" si="4"/>
        <v>272</v>
      </c>
      <c r="B273" s="36" t="s">
        <v>4</v>
      </c>
      <c r="D273" s="37" t="s">
        <v>11</v>
      </c>
      <c r="E273" s="81" t="s">
        <v>384</v>
      </c>
      <c r="F273" s="39" t="s">
        <v>383</v>
      </c>
      <c r="G273" s="35">
        <v>1959</v>
      </c>
      <c r="J273" s="35" t="s">
        <v>71</v>
      </c>
      <c r="K273" s="35" t="s">
        <v>50</v>
      </c>
      <c r="L273" s="35" t="s">
        <v>62</v>
      </c>
      <c r="M273" s="35" t="s">
        <v>45</v>
      </c>
      <c r="O273" s="35" t="s">
        <v>1255</v>
      </c>
      <c r="P273" s="40" t="s">
        <v>70</v>
      </c>
      <c r="Q273" s="40" t="s">
        <v>97</v>
      </c>
    </row>
    <row r="274" spans="1:17">
      <c r="A274" s="35">
        <f t="shared" si="4"/>
        <v>273</v>
      </c>
      <c r="D274" s="37" t="s">
        <v>11</v>
      </c>
      <c r="E274" s="38" t="s">
        <v>386</v>
      </c>
      <c r="F274" s="39" t="s">
        <v>385</v>
      </c>
      <c r="G274" s="35">
        <v>1959</v>
      </c>
      <c r="J274" s="35" t="s">
        <v>71</v>
      </c>
      <c r="K274" s="35" t="s">
        <v>50</v>
      </c>
      <c r="L274" s="35" t="s">
        <v>61</v>
      </c>
      <c r="M274" s="35" t="s">
        <v>45</v>
      </c>
      <c r="O274" s="35" t="s">
        <v>824</v>
      </c>
      <c r="P274" s="40" t="s">
        <v>70</v>
      </c>
      <c r="Q274" s="40" t="s">
        <v>97</v>
      </c>
    </row>
    <row r="275" spans="1:17">
      <c r="A275" s="35">
        <f t="shared" si="4"/>
        <v>274</v>
      </c>
      <c r="D275" s="37" t="s">
        <v>11</v>
      </c>
      <c r="E275" s="38" t="s">
        <v>707</v>
      </c>
      <c r="F275" s="39" t="s">
        <v>708</v>
      </c>
      <c r="G275" s="35">
        <v>1959</v>
      </c>
      <c r="J275" s="35" t="s">
        <v>71</v>
      </c>
      <c r="K275" s="35" t="s">
        <v>50</v>
      </c>
      <c r="L275" s="35" t="s">
        <v>61</v>
      </c>
      <c r="M275" s="35" t="s">
        <v>45</v>
      </c>
      <c r="O275" s="35" t="s">
        <v>824</v>
      </c>
      <c r="P275" s="40" t="s">
        <v>70</v>
      </c>
      <c r="Q275" s="40" t="s">
        <v>97</v>
      </c>
    </row>
    <row r="276" spans="1:17">
      <c r="A276" s="35">
        <f t="shared" si="4"/>
        <v>275</v>
      </c>
      <c r="D276" s="37" t="s">
        <v>11</v>
      </c>
      <c r="E276" s="38" t="s">
        <v>389</v>
      </c>
      <c r="F276" s="39" t="s">
        <v>387</v>
      </c>
      <c r="G276" s="35">
        <v>1959</v>
      </c>
      <c r="H276" s="35">
        <v>1959</v>
      </c>
      <c r="J276" s="35" t="s">
        <v>71</v>
      </c>
      <c r="K276" s="35" t="s">
        <v>50</v>
      </c>
      <c r="L276" s="35" t="s">
        <v>61</v>
      </c>
      <c r="M276" s="35" t="s">
        <v>45</v>
      </c>
      <c r="O276" s="35" t="s">
        <v>824</v>
      </c>
      <c r="P276" s="40" t="s">
        <v>388</v>
      </c>
      <c r="Q276" s="40" t="s">
        <v>97</v>
      </c>
    </row>
    <row r="277" spans="1:17">
      <c r="A277" s="35">
        <f t="shared" si="4"/>
        <v>276</v>
      </c>
      <c r="D277" s="37" t="s">
        <v>11</v>
      </c>
      <c r="E277" s="81" t="s">
        <v>1014</v>
      </c>
      <c r="F277" s="39" t="s">
        <v>1013</v>
      </c>
      <c r="G277" s="35">
        <v>1959</v>
      </c>
      <c r="J277" s="35" t="s">
        <v>71</v>
      </c>
      <c r="K277" s="35" t="s">
        <v>50</v>
      </c>
      <c r="L277" s="35" t="s">
        <v>61</v>
      </c>
      <c r="O277" s="35" t="s">
        <v>949</v>
      </c>
    </row>
    <row r="278" spans="1:17" ht="24">
      <c r="A278" s="35">
        <f t="shared" si="4"/>
        <v>277</v>
      </c>
      <c r="D278" s="37" t="s">
        <v>11</v>
      </c>
      <c r="E278" s="38" t="s">
        <v>789</v>
      </c>
      <c r="F278" s="39" t="s">
        <v>787</v>
      </c>
      <c r="G278" s="35">
        <v>1959</v>
      </c>
      <c r="J278" s="35" t="s">
        <v>71</v>
      </c>
      <c r="K278" s="35" t="s">
        <v>50</v>
      </c>
      <c r="L278" s="35" t="s">
        <v>61</v>
      </c>
      <c r="M278" s="35" t="s">
        <v>45</v>
      </c>
      <c r="O278" s="35" t="s">
        <v>824</v>
      </c>
      <c r="P278" s="40" t="s">
        <v>70</v>
      </c>
      <c r="Q278" s="40" t="s">
        <v>97</v>
      </c>
    </row>
    <row r="279" spans="1:17">
      <c r="A279" s="35">
        <f t="shared" si="4"/>
        <v>278</v>
      </c>
      <c r="D279" s="37" t="s">
        <v>11</v>
      </c>
      <c r="E279" s="38" t="s">
        <v>391</v>
      </c>
      <c r="F279" s="39" t="s">
        <v>390</v>
      </c>
      <c r="G279" s="35">
        <v>1959</v>
      </c>
      <c r="H279" s="35">
        <v>1961</v>
      </c>
      <c r="J279" s="35" t="s">
        <v>71</v>
      </c>
      <c r="K279" s="35" t="s">
        <v>50</v>
      </c>
      <c r="L279" s="35" t="s">
        <v>61</v>
      </c>
      <c r="M279" s="35" t="s">
        <v>45</v>
      </c>
      <c r="O279" s="35" t="s">
        <v>824</v>
      </c>
      <c r="P279" s="40" t="s">
        <v>70</v>
      </c>
      <c r="Q279" s="40" t="s">
        <v>97</v>
      </c>
    </row>
    <row r="280" spans="1:17">
      <c r="A280" s="35">
        <f t="shared" si="4"/>
        <v>279</v>
      </c>
      <c r="B280" s="36" t="s">
        <v>12</v>
      </c>
      <c r="D280" s="37" t="s">
        <v>11</v>
      </c>
      <c r="E280" s="38" t="s">
        <v>391</v>
      </c>
      <c r="F280" s="39" t="s">
        <v>392</v>
      </c>
      <c r="G280" s="35">
        <v>1959</v>
      </c>
      <c r="H280" s="35">
        <v>1961</v>
      </c>
      <c r="J280" s="35" t="s">
        <v>71</v>
      </c>
      <c r="K280" s="35" t="s">
        <v>50</v>
      </c>
      <c r="L280" s="35" t="s">
        <v>61</v>
      </c>
      <c r="M280" s="35" t="s">
        <v>45</v>
      </c>
      <c r="O280" s="35" t="s">
        <v>824</v>
      </c>
      <c r="P280" s="40" t="s">
        <v>70</v>
      </c>
      <c r="Q280" s="40" t="s">
        <v>97</v>
      </c>
    </row>
    <row r="281" spans="1:17" ht="24">
      <c r="A281" s="35">
        <f t="shared" si="4"/>
        <v>280</v>
      </c>
      <c r="C281" s="35">
        <f>A282</f>
        <v>281</v>
      </c>
      <c r="D281" s="37" t="s">
        <v>11</v>
      </c>
      <c r="E281" s="38" t="s">
        <v>2060</v>
      </c>
      <c r="F281" s="39" t="s">
        <v>2058</v>
      </c>
      <c r="G281" s="35">
        <v>1959</v>
      </c>
      <c r="H281" s="35">
        <v>1960</v>
      </c>
      <c r="J281" s="35" t="s">
        <v>71</v>
      </c>
      <c r="K281" s="35" t="s">
        <v>50</v>
      </c>
      <c r="L281" s="35" t="s">
        <v>61</v>
      </c>
      <c r="M281" s="35" t="s">
        <v>45</v>
      </c>
      <c r="O281" s="35" t="s">
        <v>949</v>
      </c>
      <c r="P281" s="40" t="s">
        <v>445</v>
      </c>
      <c r="Q281" s="40" t="s">
        <v>97</v>
      </c>
    </row>
    <row r="282" spans="1:17" ht="24">
      <c r="A282" s="35">
        <f t="shared" si="4"/>
        <v>281</v>
      </c>
      <c r="C282" s="35">
        <f>A281</f>
        <v>280</v>
      </c>
      <c r="D282" s="37" t="s">
        <v>11</v>
      </c>
      <c r="E282" s="38" t="s">
        <v>2060</v>
      </c>
      <c r="F282" s="39" t="s">
        <v>2058</v>
      </c>
      <c r="G282" s="35">
        <v>1959</v>
      </c>
      <c r="H282" s="35">
        <v>1960</v>
      </c>
      <c r="J282" s="35" t="s">
        <v>71</v>
      </c>
      <c r="K282" s="35" t="s">
        <v>50</v>
      </c>
      <c r="L282" s="35" t="s">
        <v>62</v>
      </c>
      <c r="M282" s="35" t="s">
        <v>46</v>
      </c>
      <c r="O282" s="35" t="s">
        <v>949</v>
      </c>
      <c r="P282" s="40" t="s">
        <v>445</v>
      </c>
      <c r="Q282" s="40" t="s">
        <v>97</v>
      </c>
    </row>
    <row r="283" spans="1:17" ht="12.75">
      <c r="A283" s="35">
        <f t="shared" si="4"/>
        <v>282</v>
      </c>
      <c r="D283" s="37" t="s">
        <v>11</v>
      </c>
      <c r="E283" s="105" t="s">
        <v>1932</v>
      </c>
      <c r="F283" s="39" t="s">
        <v>1931</v>
      </c>
      <c r="G283" s="35">
        <v>1959</v>
      </c>
      <c r="J283" s="35" t="s">
        <v>71</v>
      </c>
      <c r="K283" s="35" t="s">
        <v>50</v>
      </c>
      <c r="L283" s="35" t="s">
        <v>62</v>
      </c>
      <c r="M283" s="35" t="s">
        <v>45</v>
      </c>
      <c r="O283" s="35" t="s">
        <v>1044</v>
      </c>
      <c r="P283" s="40" t="s">
        <v>445</v>
      </c>
      <c r="Q283" s="40" t="s">
        <v>97</v>
      </c>
    </row>
    <row r="284" spans="1:17">
      <c r="A284" s="35">
        <f t="shared" si="4"/>
        <v>283</v>
      </c>
      <c r="B284" s="36" t="s">
        <v>4</v>
      </c>
      <c r="D284" s="37" t="s">
        <v>11</v>
      </c>
      <c r="E284" s="38" t="s">
        <v>394</v>
      </c>
      <c r="F284" s="39" t="s">
        <v>393</v>
      </c>
      <c r="G284" s="35">
        <v>1959</v>
      </c>
      <c r="J284" s="35" t="s">
        <v>71</v>
      </c>
      <c r="K284" s="35" t="s">
        <v>50</v>
      </c>
      <c r="L284" s="35" t="s">
        <v>62</v>
      </c>
      <c r="P284" s="40" t="s">
        <v>70</v>
      </c>
      <c r="Q284" s="40" t="s">
        <v>97</v>
      </c>
    </row>
    <row r="285" spans="1:17">
      <c r="A285" s="35">
        <f t="shared" si="4"/>
        <v>284</v>
      </c>
      <c r="D285" s="37" t="s">
        <v>11</v>
      </c>
      <c r="E285" s="38" t="s">
        <v>786</v>
      </c>
      <c r="F285" s="39" t="s">
        <v>785</v>
      </c>
      <c r="G285" s="35">
        <v>1959</v>
      </c>
      <c r="J285" s="35" t="s">
        <v>71</v>
      </c>
      <c r="K285" s="35" t="s">
        <v>50</v>
      </c>
      <c r="L285" s="35" t="s">
        <v>61</v>
      </c>
      <c r="M285" s="35" t="s">
        <v>46</v>
      </c>
      <c r="O285" s="35" t="s">
        <v>824</v>
      </c>
      <c r="P285" s="40" t="s">
        <v>445</v>
      </c>
      <c r="Q285" s="40" t="s">
        <v>97</v>
      </c>
    </row>
    <row r="286" spans="1:17">
      <c r="A286" s="35">
        <f t="shared" si="4"/>
        <v>285</v>
      </c>
      <c r="D286" s="37" t="s">
        <v>11</v>
      </c>
      <c r="E286" s="38" t="s">
        <v>596</v>
      </c>
      <c r="F286" s="39" t="s">
        <v>595</v>
      </c>
      <c r="G286" s="35">
        <v>1960</v>
      </c>
      <c r="H286" s="35">
        <v>1965</v>
      </c>
      <c r="J286" s="35" t="s">
        <v>71</v>
      </c>
      <c r="K286" s="35" t="s">
        <v>50</v>
      </c>
      <c r="L286" s="35" t="s">
        <v>61</v>
      </c>
      <c r="M286" s="35" t="s">
        <v>45</v>
      </c>
      <c r="O286" s="35" t="s">
        <v>823</v>
      </c>
      <c r="P286" s="40" t="s">
        <v>445</v>
      </c>
      <c r="Q286" s="40" t="s">
        <v>97</v>
      </c>
    </row>
    <row r="287" spans="1:17">
      <c r="A287" s="35">
        <f t="shared" si="4"/>
        <v>286</v>
      </c>
      <c r="D287" s="37" t="s">
        <v>11</v>
      </c>
      <c r="E287" s="38" t="s">
        <v>504</v>
      </c>
      <c r="F287" s="39" t="s">
        <v>499</v>
      </c>
      <c r="G287" s="35">
        <v>1960</v>
      </c>
      <c r="H287" s="35">
        <v>1978</v>
      </c>
      <c r="J287" s="35" t="s">
        <v>71</v>
      </c>
      <c r="K287" s="35" t="s">
        <v>50</v>
      </c>
      <c r="L287" s="35" t="s">
        <v>61</v>
      </c>
      <c r="M287" s="35" t="s">
        <v>45</v>
      </c>
      <c r="O287" s="35" t="s">
        <v>824</v>
      </c>
      <c r="P287" s="40" t="s">
        <v>445</v>
      </c>
      <c r="Q287" s="40" t="s">
        <v>97</v>
      </c>
    </row>
    <row r="288" spans="1:17">
      <c r="A288" s="35">
        <f t="shared" si="4"/>
        <v>287</v>
      </c>
      <c r="D288" s="37" t="s">
        <v>11</v>
      </c>
      <c r="E288" s="81" t="s">
        <v>1016</v>
      </c>
      <c r="F288" s="39" t="s">
        <v>1015</v>
      </c>
      <c r="G288" s="35">
        <v>1960</v>
      </c>
      <c r="J288" s="35" t="s">
        <v>71</v>
      </c>
      <c r="K288" s="35" t="s">
        <v>50</v>
      </c>
      <c r="L288" s="35" t="s">
        <v>61</v>
      </c>
      <c r="M288" s="35" t="s">
        <v>45</v>
      </c>
      <c r="O288" s="35" t="s">
        <v>824</v>
      </c>
      <c r="P288" s="40" t="s">
        <v>445</v>
      </c>
      <c r="Q288" s="40" t="s">
        <v>97</v>
      </c>
    </row>
    <row r="289" spans="1:18">
      <c r="A289" s="35">
        <f t="shared" si="4"/>
        <v>288</v>
      </c>
      <c r="D289" s="37" t="s">
        <v>11</v>
      </c>
      <c r="E289" s="38" t="s">
        <v>639</v>
      </c>
      <c r="F289" s="39" t="s">
        <v>638</v>
      </c>
      <c r="G289" s="35">
        <v>1960</v>
      </c>
      <c r="H289" s="35">
        <v>1960</v>
      </c>
      <c r="J289" s="35" t="s">
        <v>71</v>
      </c>
      <c r="K289" s="35" t="s">
        <v>50</v>
      </c>
      <c r="L289" s="35" t="s">
        <v>62</v>
      </c>
      <c r="M289" s="35" t="s">
        <v>45</v>
      </c>
      <c r="O289" s="35" t="s">
        <v>823</v>
      </c>
      <c r="P289" s="40" t="s">
        <v>445</v>
      </c>
      <c r="Q289" s="40" t="s">
        <v>97</v>
      </c>
    </row>
    <row r="290" spans="1:18">
      <c r="A290" s="35">
        <f t="shared" si="4"/>
        <v>289</v>
      </c>
      <c r="D290" s="37" t="s">
        <v>11</v>
      </c>
      <c r="E290" s="38" t="s">
        <v>1018</v>
      </c>
      <c r="F290" s="39" t="s">
        <v>1017</v>
      </c>
      <c r="G290" s="35">
        <v>1960</v>
      </c>
      <c r="J290" s="35" t="s">
        <v>71</v>
      </c>
      <c r="K290" s="35" t="s">
        <v>50</v>
      </c>
      <c r="L290" s="35" t="s">
        <v>61</v>
      </c>
      <c r="O290" s="35" t="s">
        <v>949</v>
      </c>
    </row>
    <row r="291" spans="1:18">
      <c r="A291" s="35">
        <f t="shared" si="4"/>
        <v>290</v>
      </c>
      <c r="D291" s="37" t="s">
        <v>11</v>
      </c>
      <c r="E291" s="38" t="s">
        <v>817</v>
      </c>
      <c r="F291" s="39" t="s">
        <v>818</v>
      </c>
      <c r="G291" s="35">
        <v>1960</v>
      </c>
      <c r="H291" s="35">
        <v>1971</v>
      </c>
      <c r="J291" s="35" t="s">
        <v>71</v>
      </c>
      <c r="K291" s="35" t="s">
        <v>50</v>
      </c>
      <c r="L291" s="35" t="s">
        <v>61</v>
      </c>
      <c r="M291" s="35" t="s">
        <v>45</v>
      </c>
      <c r="O291" s="35" t="s">
        <v>823</v>
      </c>
      <c r="P291" s="40" t="s">
        <v>445</v>
      </c>
    </row>
    <row r="292" spans="1:18" ht="24">
      <c r="A292" s="35">
        <f t="shared" si="4"/>
        <v>291</v>
      </c>
      <c r="D292" s="37" t="s">
        <v>11</v>
      </c>
      <c r="E292" s="38" t="s">
        <v>529</v>
      </c>
      <c r="F292" s="39" t="s">
        <v>1644</v>
      </c>
      <c r="G292" s="35">
        <v>1960</v>
      </c>
      <c r="J292" s="35" t="s">
        <v>71</v>
      </c>
      <c r="K292" s="35" t="s">
        <v>50</v>
      </c>
      <c r="L292" s="35" t="s">
        <v>61</v>
      </c>
      <c r="M292" s="35" t="s">
        <v>45</v>
      </c>
      <c r="O292" s="35" t="s">
        <v>824</v>
      </c>
      <c r="P292" s="40" t="s">
        <v>445</v>
      </c>
      <c r="Q292" s="40" t="s">
        <v>97</v>
      </c>
    </row>
    <row r="293" spans="1:18">
      <c r="A293" s="35">
        <f t="shared" si="4"/>
        <v>292</v>
      </c>
      <c r="D293" s="37" t="s">
        <v>11</v>
      </c>
      <c r="E293" s="38" t="s">
        <v>641</v>
      </c>
      <c r="F293" s="39" t="s">
        <v>640</v>
      </c>
      <c r="G293" s="35">
        <v>1960</v>
      </c>
      <c r="J293" s="35" t="s">
        <v>71</v>
      </c>
      <c r="K293" s="35" t="s">
        <v>46</v>
      </c>
      <c r="L293" s="35" t="s">
        <v>62</v>
      </c>
      <c r="M293" s="35" t="s">
        <v>46</v>
      </c>
      <c r="O293" s="35" t="s">
        <v>823</v>
      </c>
      <c r="P293" s="40" t="s">
        <v>445</v>
      </c>
      <c r="Q293" s="40" t="s">
        <v>97</v>
      </c>
    </row>
    <row r="294" spans="1:18">
      <c r="A294" s="35">
        <f t="shared" si="4"/>
        <v>293</v>
      </c>
      <c r="D294" s="37" t="s">
        <v>11</v>
      </c>
      <c r="E294" s="38" t="s">
        <v>539</v>
      </c>
      <c r="F294" s="39" t="s">
        <v>538</v>
      </c>
      <c r="G294" s="35">
        <v>1960</v>
      </c>
      <c r="J294" s="35" t="s">
        <v>71</v>
      </c>
      <c r="K294" s="35" t="s">
        <v>50</v>
      </c>
      <c r="L294" s="35" t="s">
        <v>61</v>
      </c>
      <c r="M294" s="35" t="s">
        <v>46</v>
      </c>
      <c r="O294" s="35" t="s">
        <v>824</v>
      </c>
      <c r="P294" s="40" t="s">
        <v>445</v>
      </c>
      <c r="Q294" s="40" t="s">
        <v>97</v>
      </c>
    </row>
    <row r="295" spans="1:18">
      <c r="A295" s="35">
        <f t="shared" si="4"/>
        <v>294</v>
      </c>
      <c r="D295" s="37" t="s">
        <v>11</v>
      </c>
      <c r="E295" s="38" t="s">
        <v>969</v>
      </c>
      <c r="F295" s="39" t="s">
        <v>968</v>
      </c>
      <c r="G295" s="35">
        <v>1960</v>
      </c>
      <c r="J295" s="35" t="s">
        <v>71</v>
      </c>
      <c r="K295" s="35" t="s">
        <v>50</v>
      </c>
      <c r="L295" s="35" t="s">
        <v>61</v>
      </c>
      <c r="O295" s="35" t="s">
        <v>949</v>
      </c>
    </row>
    <row r="296" spans="1:18">
      <c r="A296" s="35">
        <f t="shared" si="4"/>
        <v>295</v>
      </c>
      <c r="D296" s="37" t="s">
        <v>11</v>
      </c>
      <c r="E296" s="38" t="s">
        <v>396</v>
      </c>
      <c r="F296" s="39" t="s">
        <v>395</v>
      </c>
      <c r="G296" s="35">
        <v>1960</v>
      </c>
      <c r="J296" s="35" t="s">
        <v>71</v>
      </c>
      <c r="K296" s="35" t="s">
        <v>50</v>
      </c>
      <c r="L296" s="35" t="s">
        <v>61</v>
      </c>
      <c r="P296" s="40" t="s">
        <v>401</v>
      </c>
      <c r="Q296" s="40" t="s">
        <v>97</v>
      </c>
    </row>
    <row r="297" spans="1:18">
      <c r="A297" s="35">
        <f t="shared" si="4"/>
        <v>296</v>
      </c>
      <c r="D297" s="37" t="s">
        <v>11</v>
      </c>
      <c r="E297" s="38" t="s">
        <v>398</v>
      </c>
      <c r="F297" s="39" t="s">
        <v>397</v>
      </c>
      <c r="G297" s="35">
        <v>1960</v>
      </c>
      <c r="J297" s="35" t="s">
        <v>71</v>
      </c>
      <c r="K297" s="35" t="s">
        <v>50</v>
      </c>
      <c r="L297" s="35" t="s">
        <v>61</v>
      </c>
      <c r="M297" s="35" t="s">
        <v>45</v>
      </c>
      <c r="O297" s="35" t="s">
        <v>824</v>
      </c>
      <c r="P297" s="40" t="s">
        <v>445</v>
      </c>
      <c r="Q297" s="40" t="s">
        <v>97</v>
      </c>
    </row>
    <row r="298" spans="1:18">
      <c r="A298" s="35">
        <f t="shared" si="4"/>
        <v>297</v>
      </c>
      <c r="D298" s="37" t="s">
        <v>11</v>
      </c>
      <c r="E298" s="82" t="s">
        <v>1256</v>
      </c>
      <c r="F298" s="39" t="s">
        <v>1254</v>
      </c>
      <c r="G298" s="35">
        <v>1960</v>
      </c>
      <c r="I298" s="36" t="s">
        <v>71</v>
      </c>
      <c r="J298" s="35" t="s">
        <v>50</v>
      </c>
      <c r="K298" s="35" t="s">
        <v>62</v>
      </c>
      <c r="O298" s="35" t="s">
        <v>1255</v>
      </c>
    </row>
    <row r="299" spans="1:18">
      <c r="A299" s="35">
        <f t="shared" si="4"/>
        <v>298</v>
      </c>
      <c r="D299" s="37" t="s">
        <v>11</v>
      </c>
      <c r="E299" s="38" t="s">
        <v>1020</v>
      </c>
      <c r="F299" s="39" t="s">
        <v>1019</v>
      </c>
      <c r="G299" s="35">
        <v>1960</v>
      </c>
      <c r="J299" s="35" t="s">
        <v>71</v>
      </c>
      <c r="K299" s="35" t="s">
        <v>50</v>
      </c>
      <c r="L299" s="35" t="s">
        <v>62</v>
      </c>
      <c r="O299" s="35" t="s">
        <v>949</v>
      </c>
    </row>
    <row r="300" spans="1:18">
      <c r="A300" s="35">
        <f t="shared" si="4"/>
        <v>299</v>
      </c>
      <c r="D300" s="37" t="s">
        <v>11</v>
      </c>
      <c r="E300" s="38" t="s">
        <v>973</v>
      </c>
      <c r="F300" s="39" t="s">
        <v>974</v>
      </c>
      <c r="G300" s="35">
        <v>1960</v>
      </c>
      <c r="H300" s="35">
        <v>1960</v>
      </c>
      <c r="J300" s="35" t="s">
        <v>71</v>
      </c>
      <c r="K300" s="35" t="s">
        <v>50</v>
      </c>
      <c r="L300" s="35" t="s">
        <v>62</v>
      </c>
      <c r="M300" s="35" t="s">
        <v>45</v>
      </c>
      <c r="O300" s="35" t="s">
        <v>823</v>
      </c>
      <c r="P300" s="40" t="s">
        <v>445</v>
      </c>
      <c r="Q300" s="40" t="s">
        <v>97</v>
      </c>
    </row>
    <row r="301" spans="1:18">
      <c r="A301" s="35">
        <f t="shared" si="4"/>
        <v>300</v>
      </c>
      <c r="D301" s="37" t="s">
        <v>11</v>
      </c>
      <c r="E301" s="38" t="s">
        <v>703</v>
      </c>
      <c r="F301" s="39" t="s">
        <v>704</v>
      </c>
      <c r="G301" s="35">
        <v>1960</v>
      </c>
      <c r="H301" s="35">
        <v>1966</v>
      </c>
      <c r="J301" s="35" t="s">
        <v>71</v>
      </c>
      <c r="K301" s="35" t="s">
        <v>50</v>
      </c>
      <c r="L301" s="35" t="s">
        <v>61</v>
      </c>
      <c r="M301" s="35" t="s">
        <v>45</v>
      </c>
      <c r="O301" s="35" t="s">
        <v>824</v>
      </c>
      <c r="P301" s="40" t="s">
        <v>445</v>
      </c>
      <c r="Q301" s="40" t="s">
        <v>97</v>
      </c>
    </row>
    <row r="302" spans="1:18" ht="24">
      <c r="A302" s="35">
        <f t="shared" si="4"/>
        <v>301</v>
      </c>
      <c r="D302" s="37" t="s">
        <v>11</v>
      </c>
      <c r="E302" s="38" t="s">
        <v>1529</v>
      </c>
      <c r="F302" s="39" t="s">
        <v>1530</v>
      </c>
      <c r="G302" s="35">
        <v>1960</v>
      </c>
      <c r="H302" s="35">
        <v>1960</v>
      </c>
      <c r="J302" s="35" t="s">
        <v>71</v>
      </c>
      <c r="K302" s="35" t="s">
        <v>50</v>
      </c>
      <c r="L302" s="35" t="s">
        <v>61</v>
      </c>
      <c r="M302" s="35" t="s">
        <v>46</v>
      </c>
      <c r="O302" s="35" t="s">
        <v>823</v>
      </c>
      <c r="P302" s="40" t="s">
        <v>445</v>
      </c>
      <c r="Q302" s="40" t="s">
        <v>97</v>
      </c>
    </row>
    <row r="303" spans="1:18">
      <c r="A303" s="35">
        <f t="shared" si="4"/>
        <v>302</v>
      </c>
      <c r="D303" s="37" t="s">
        <v>11</v>
      </c>
      <c r="E303" s="38" t="s">
        <v>705</v>
      </c>
      <c r="F303" s="39" t="s">
        <v>706</v>
      </c>
      <c r="G303" s="35">
        <v>1960</v>
      </c>
      <c r="J303" s="35" t="s">
        <v>71</v>
      </c>
      <c r="K303" s="35" t="s">
        <v>50</v>
      </c>
      <c r="L303" s="35" t="s">
        <v>61</v>
      </c>
      <c r="M303" s="35" t="s">
        <v>45</v>
      </c>
      <c r="O303" s="35" t="s">
        <v>824</v>
      </c>
      <c r="P303" s="40" t="s">
        <v>445</v>
      </c>
      <c r="Q303" s="40" t="s">
        <v>97</v>
      </c>
    </row>
    <row r="304" spans="1:18">
      <c r="A304" s="35">
        <f t="shared" si="4"/>
        <v>303</v>
      </c>
      <c r="B304" s="36" t="s">
        <v>4</v>
      </c>
      <c r="D304" s="37" t="s">
        <v>11</v>
      </c>
      <c r="E304" s="81" t="s">
        <v>399</v>
      </c>
      <c r="F304" s="39" t="s">
        <v>400</v>
      </c>
      <c r="G304" s="35">
        <v>1960</v>
      </c>
      <c r="J304" s="35" t="s">
        <v>71</v>
      </c>
      <c r="K304" s="35" t="s">
        <v>50</v>
      </c>
      <c r="L304" s="35" t="s">
        <v>61</v>
      </c>
      <c r="M304" s="35" t="s">
        <v>45</v>
      </c>
      <c r="O304" s="35" t="s">
        <v>1255</v>
      </c>
      <c r="P304" s="40" t="s">
        <v>445</v>
      </c>
      <c r="Q304" s="40" t="s">
        <v>97</v>
      </c>
      <c r="R304" s="37" t="s">
        <v>958</v>
      </c>
    </row>
    <row r="305" spans="1:18">
      <c r="A305" s="35">
        <f t="shared" si="4"/>
        <v>304</v>
      </c>
      <c r="D305" s="37" t="s">
        <v>11</v>
      </c>
      <c r="E305" s="38" t="s">
        <v>2007</v>
      </c>
      <c r="F305" s="39" t="s">
        <v>2006</v>
      </c>
      <c r="G305" s="35">
        <v>1960</v>
      </c>
      <c r="H305" s="35">
        <v>1965</v>
      </c>
      <c r="J305" s="35" t="s">
        <v>71</v>
      </c>
      <c r="K305" s="35" t="s">
        <v>50</v>
      </c>
      <c r="L305" s="35" t="s">
        <v>61</v>
      </c>
      <c r="M305" s="35" t="s">
        <v>46</v>
      </c>
      <c r="O305" s="35" t="s">
        <v>824</v>
      </c>
      <c r="P305" s="40" t="s">
        <v>445</v>
      </c>
      <c r="Q305" s="40" t="s">
        <v>97</v>
      </c>
    </row>
    <row r="306" spans="1:18">
      <c r="A306" s="35">
        <f t="shared" si="4"/>
        <v>305</v>
      </c>
      <c r="D306" s="37" t="s">
        <v>11</v>
      </c>
      <c r="E306" s="38" t="s">
        <v>1022</v>
      </c>
      <c r="F306" s="39" t="s">
        <v>1021</v>
      </c>
      <c r="G306" s="35">
        <v>1960</v>
      </c>
      <c r="J306" s="35" t="s">
        <v>71</v>
      </c>
      <c r="K306" s="35" t="s">
        <v>50</v>
      </c>
      <c r="L306" s="35" t="s">
        <v>62</v>
      </c>
      <c r="M306" s="35" t="s">
        <v>45</v>
      </c>
      <c r="O306" s="35" t="s">
        <v>824</v>
      </c>
      <c r="P306" s="40" t="s">
        <v>445</v>
      </c>
      <c r="Q306" s="40" t="s">
        <v>97</v>
      </c>
      <c r="R306" s="129" t="s">
        <v>1687</v>
      </c>
    </row>
    <row r="307" spans="1:18">
      <c r="A307" s="35">
        <f t="shared" si="4"/>
        <v>306</v>
      </c>
      <c r="D307" s="37" t="s">
        <v>11</v>
      </c>
      <c r="E307" s="38" t="s">
        <v>778</v>
      </c>
      <c r="F307" s="39" t="s">
        <v>777</v>
      </c>
      <c r="G307" s="35">
        <v>1960</v>
      </c>
      <c r="H307" s="35">
        <v>1961</v>
      </c>
      <c r="J307" s="35" t="s">
        <v>71</v>
      </c>
      <c r="K307" s="35" t="s">
        <v>50</v>
      </c>
      <c r="L307" s="35" t="s">
        <v>62</v>
      </c>
      <c r="M307" s="35" t="s">
        <v>45</v>
      </c>
      <c r="O307" s="35" t="s">
        <v>823</v>
      </c>
      <c r="P307" s="40" t="s">
        <v>445</v>
      </c>
      <c r="Q307" s="40" t="s">
        <v>97</v>
      </c>
    </row>
    <row r="308" spans="1:18" ht="24">
      <c r="A308" s="35">
        <f t="shared" si="4"/>
        <v>307</v>
      </c>
      <c r="D308" s="37" t="s">
        <v>11</v>
      </c>
      <c r="E308" s="38" t="s">
        <v>535</v>
      </c>
      <c r="F308" s="39" t="s">
        <v>534</v>
      </c>
      <c r="G308" s="35">
        <v>1960</v>
      </c>
      <c r="J308" s="35" t="s">
        <v>71</v>
      </c>
      <c r="K308" s="35" t="s">
        <v>50</v>
      </c>
      <c r="L308" s="35" t="s">
        <v>62</v>
      </c>
      <c r="M308" s="35" t="s">
        <v>46</v>
      </c>
      <c r="O308" s="35" t="s">
        <v>823</v>
      </c>
      <c r="P308" s="40" t="s">
        <v>445</v>
      </c>
      <c r="Q308" s="40" t="s">
        <v>97</v>
      </c>
    </row>
    <row r="309" spans="1:18">
      <c r="A309" s="35">
        <f t="shared" si="4"/>
        <v>308</v>
      </c>
      <c r="D309" s="37" t="s">
        <v>11</v>
      </c>
      <c r="E309" s="81" t="s">
        <v>1024</v>
      </c>
      <c r="F309" s="39" t="s">
        <v>1023</v>
      </c>
      <c r="G309" s="35">
        <v>1960</v>
      </c>
      <c r="J309" s="35" t="s">
        <v>71</v>
      </c>
      <c r="K309" s="35" t="s">
        <v>50</v>
      </c>
      <c r="L309" s="35" t="s">
        <v>62</v>
      </c>
      <c r="O309" s="35" t="s">
        <v>1255</v>
      </c>
      <c r="P309" s="40" t="s">
        <v>12</v>
      </c>
      <c r="Q309" s="40" t="s">
        <v>12</v>
      </c>
    </row>
    <row r="310" spans="1:18">
      <c r="A310" s="35">
        <f t="shared" si="4"/>
        <v>309</v>
      </c>
      <c r="D310" s="37" t="s">
        <v>11</v>
      </c>
      <c r="E310" s="38" t="s">
        <v>819</v>
      </c>
      <c r="F310" s="39" t="s">
        <v>820</v>
      </c>
      <c r="G310" s="35">
        <v>1960</v>
      </c>
      <c r="J310" s="35" t="s">
        <v>71</v>
      </c>
      <c r="K310" s="35" t="s">
        <v>50</v>
      </c>
      <c r="L310" s="35" t="s">
        <v>62</v>
      </c>
      <c r="M310" s="35" t="s">
        <v>46</v>
      </c>
      <c r="O310" s="35" t="s">
        <v>823</v>
      </c>
      <c r="P310" s="40" t="s">
        <v>445</v>
      </c>
      <c r="Q310" s="40" t="s">
        <v>97</v>
      </c>
    </row>
    <row r="311" spans="1:18">
      <c r="A311" s="35">
        <f t="shared" si="4"/>
        <v>310</v>
      </c>
      <c r="B311" s="77"/>
      <c r="D311" s="37" t="s">
        <v>11</v>
      </c>
      <c r="E311" s="81" t="s">
        <v>1071</v>
      </c>
      <c r="F311" s="39" t="s">
        <v>1045</v>
      </c>
      <c r="G311" s="35">
        <v>1960</v>
      </c>
      <c r="J311" s="35" t="s">
        <v>71</v>
      </c>
      <c r="K311" s="35" t="s">
        <v>50</v>
      </c>
      <c r="L311" s="35" t="s">
        <v>62</v>
      </c>
      <c r="M311" s="35" t="s">
        <v>45</v>
      </c>
      <c r="O311" s="35" t="s">
        <v>1044</v>
      </c>
      <c r="P311" s="40" t="s">
        <v>445</v>
      </c>
      <c r="Q311" s="40" t="s">
        <v>97</v>
      </c>
    </row>
    <row r="312" spans="1:18">
      <c r="A312" s="35">
        <f t="shared" si="4"/>
        <v>311</v>
      </c>
      <c r="C312" s="35">
        <f>A313</f>
        <v>312</v>
      </c>
      <c r="D312" s="37" t="s">
        <v>11</v>
      </c>
      <c r="E312" s="38" t="s">
        <v>738</v>
      </c>
      <c r="F312" s="39" t="s">
        <v>737</v>
      </c>
      <c r="G312" s="35">
        <v>1960</v>
      </c>
      <c r="J312" s="35" t="s">
        <v>71</v>
      </c>
      <c r="K312" s="35" t="s">
        <v>50</v>
      </c>
      <c r="L312" s="35" t="s">
        <v>62</v>
      </c>
      <c r="M312" s="35" t="s">
        <v>45</v>
      </c>
      <c r="O312" s="35" t="s">
        <v>824</v>
      </c>
      <c r="P312" s="40" t="s">
        <v>445</v>
      </c>
      <c r="Q312" s="40" t="s">
        <v>97</v>
      </c>
    </row>
    <row r="313" spans="1:18">
      <c r="A313" s="35">
        <f t="shared" si="4"/>
        <v>312</v>
      </c>
      <c r="C313" s="35">
        <f>A312</f>
        <v>311</v>
      </c>
      <c r="D313" s="37" t="s">
        <v>11</v>
      </c>
      <c r="E313" s="38" t="s">
        <v>738</v>
      </c>
      <c r="F313" s="39" t="s">
        <v>737</v>
      </c>
      <c r="G313" s="35">
        <v>1960</v>
      </c>
      <c r="J313" s="35" t="s">
        <v>71</v>
      </c>
      <c r="K313" s="35" t="s">
        <v>50</v>
      </c>
      <c r="L313" s="35" t="s">
        <v>62</v>
      </c>
      <c r="M313" s="35" t="s">
        <v>46</v>
      </c>
      <c r="O313" s="35" t="s">
        <v>823</v>
      </c>
      <c r="P313" s="40" t="s">
        <v>445</v>
      </c>
      <c r="Q313" s="40" t="s">
        <v>97</v>
      </c>
    </row>
    <row r="314" spans="1:18">
      <c r="A314" s="35">
        <f t="shared" si="4"/>
        <v>313</v>
      </c>
      <c r="D314" s="37" t="s">
        <v>11</v>
      </c>
      <c r="E314" s="81" t="s">
        <v>643</v>
      </c>
      <c r="F314" s="39" t="s">
        <v>642</v>
      </c>
      <c r="G314" s="35">
        <v>1960</v>
      </c>
      <c r="J314" s="35" t="s">
        <v>71</v>
      </c>
      <c r="K314" s="35" t="s">
        <v>50</v>
      </c>
      <c r="L314" s="35" t="s">
        <v>62</v>
      </c>
      <c r="M314" s="35" t="s">
        <v>45</v>
      </c>
      <c r="O314" s="35" t="s">
        <v>823</v>
      </c>
      <c r="P314" s="40" t="s">
        <v>445</v>
      </c>
      <c r="Q314" s="40" t="s">
        <v>97</v>
      </c>
    </row>
    <row r="315" spans="1:18">
      <c r="A315" s="35">
        <f t="shared" si="4"/>
        <v>314</v>
      </c>
      <c r="D315" s="37" t="s">
        <v>11</v>
      </c>
      <c r="E315" s="38" t="s">
        <v>1026</v>
      </c>
      <c r="F315" s="39" t="s">
        <v>1025</v>
      </c>
      <c r="G315" s="35">
        <v>1960</v>
      </c>
      <c r="J315" s="35" t="s">
        <v>71</v>
      </c>
      <c r="K315" s="35" t="s">
        <v>50</v>
      </c>
      <c r="L315" s="35" t="s">
        <v>62</v>
      </c>
      <c r="O315" s="35" t="s">
        <v>949</v>
      </c>
      <c r="P315" s="40" t="s">
        <v>445</v>
      </c>
      <c r="Q315" s="40" t="s">
        <v>97</v>
      </c>
    </row>
    <row r="316" spans="1:18">
      <c r="A316" s="35">
        <f t="shared" si="4"/>
        <v>315</v>
      </c>
      <c r="B316" s="65"/>
      <c r="D316" s="37" t="s">
        <v>11</v>
      </c>
      <c r="E316" s="180" t="s">
        <v>2160</v>
      </c>
      <c r="F316" s="44" t="s">
        <v>930</v>
      </c>
      <c r="G316" s="80">
        <v>1960</v>
      </c>
      <c r="H316" s="80"/>
      <c r="I316" s="77"/>
      <c r="J316" s="80" t="s">
        <v>71</v>
      </c>
      <c r="K316" s="35" t="s">
        <v>50</v>
      </c>
      <c r="L316" s="35" t="s">
        <v>62</v>
      </c>
      <c r="O316" s="35" t="s">
        <v>824</v>
      </c>
      <c r="P316" s="40" t="s">
        <v>445</v>
      </c>
      <c r="Q316" s="40" t="s">
        <v>97</v>
      </c>
    </row>
    <row r="317" spans="1:18">
      <c r="A317" s="35">
        <f t="shared" si="4"/>
        <v>316</v>
      </c>
      <c r="D317" s="37" t="s">
        <v>11</v>
      </c>
      <c r="E317" s="38" t="s">
        <v>598</v>
      </c>
      <c r="F317" s="39" t="s">
        <v>597</v>
      </c>
      <c r="G317" s="35">
        <v>1960</v>
      </c>
      <c r="H317" s="35">
        <v>1962</v>
      </c>
      <c r="J317" s="35" t="s">
        <v>71</v>
      </c>
      <c r="K317" s="35" t="s">
        <v>50</v>
      </c>
      <c r="L317" s="35" t="s">
        <v>62</v>
      </c>
      <c r="M317" s="35" t="s">
        <v>45</v>
      </c>
      <c r="O317" s="35" t="s">
        <v>823</v>
      </c>
      <c r="P317" s="40" t="s">
        <v>445</v>
      </c>
      <c r="Q317" s="40" t="s">
        <v>97</v>
      </c>
    </row>
    <row r="318" spans="1:18">
      <c r="A318" s="35">
        <f t="shared" si="4"/>
        <v>317</v>
      </c>
      <c r="D318" s="37" t="s">
        <v>11</v>
      </c>
      <c r="E318" s="38" t="s">
        <v>701</v>
      </c>
      <c r="F318" s="39" t="s">
        <v>702</v>
      </c>
      <c r="G318" s="35">
        <v>1960</v>
      </c>
      <c r="J318" s="35" t="s">
        <v>71</v>
      </c>
      <c r="K318" s="35" t="s">
        <v>50</v>
      </c>
      <c r="L318" s="35" t="s">
        <v>62</v>
      </c>
      <c r="M318" s="35" t="s">
        <v>45</v>
      </c>
      <c r="O318" s="35" t="s">
        <v>824</v>
      </c>
      <c r="P318" s="40" t="s">
        <v>445</v>
      </c>
      <c r="Q318" s="40" t="s">
        <v>97</v>
      </c>
    </row>
    <row r="319" spans="1:18">
      <c r="A319" s="35">
        <f t="shared" si="4"/>
        <v>318</v>
      </c>
      <c r="D319" s="37" t="s">
        <v>11</v>
      </c>
      <c r="E319" s="38" t="s">
        <v>537</v>
      </c>
      <c r="F319" s="39" t="s">
        <v>536</v>
      </c>
      <c r="G319" s="35">
        <v>1960</v>
      </c>
      <c r="J319" s="35" t="s">
        <v>71</v>
      </c>
      <c r="K319" s="35" t="s">
        <v>50</v>
      </c>
      <c r="L319" s="35" t="s">
        <v>61</v>
      </c>
      <c r="M319" s="35" t="s">
        <v>46</v>
      </c>
      <c r="O319" s="35" t="s">
        <v>824</v>
      </c>
      <c r="P319" s="40" t="s">
        <v>445</v>
      </c>
      <c r="Q319" s="40" t="s">
        <v>97</v>
      </c>
    </row>
    <row r="320" spans="1:18">
      <c r="A320" s="35">
        <f t="shared" si="4"/>
        <v>319</v>
      </c>
      <c r="D320" s="37" t="s">
        <v>11</v>
      </c>
      <c r="E320" s="38" t="s">
        <v>531</v>
      </c>
      <c r="F320" s="39" t="s">
        <v>530</v>
      </c>
      <c r="G320" s="35">
        <v>1960</v>
      </c>
      <c r="H320" s="35">
        <v>1960</v>
      </c>
      <c r="J320" s="35" t="s">
        <v>71</v>
      </c>
      <c r="K320" s="35" t="s">
        <v>50</v>
      </c>
      <c r="L320" s="35" t="s">
        <v>61</v>
      </c>
      <c r="M320" s="35" t="s">
        <v>45</v>
      </c>
      <c r="O320" s="35" t="s">
        <v>824</v>
      </c>
      <c r="P320" s="40" t="s">
        <v>445</v>
      </c>
      <c r="Q320" s="40" t="s">
        <v>97</v>
      </c>
    </row>
    <row r="321" spans="1:18">
      <c r="A321" s="35">
        <f t="shared" si="4"/>
        <v>320</v>
      </c>
      <c r="D321" s="37" t="s">
        <v>11</v>
      </c>
      <c r="E321" s="130" t="s">
        <v>1673</v>
      </c>
      <c r="F321" s="39" t="s">
        <v>599</v>
      </c>
      <c r="G321" s="35">
        <v>1960</v>
      </c>
      <c r="H321" s="35">
        <v>1961</v>
      </c>
      <c r="J321" s="35" t="s">
        <v>71</v>
      </c>
      <c r="K321" s="35" t="s">
        <v>50</v>
      </c>
      <c r="L321" s="35" t="s">
        <v>62</v>
      </c>
      <c r="M321" s="35" t="s">
        <v>46</v>
      </c>
      <c r="O321" s="35" t="s">
        <v>949</v>
      </c>
      <c r="P321" s="40" t="s">
        <v>445</v>
      </c>
      <c r="Q321" s="40" t="s">
        <v>97</v>
      </c>
    </row>
    <row r="322" spans="1:18" ht="24">
      <c r="A322" s="35">
        <f t="shared" si="4"/>
        <v>321</v>
      </c>
      <c r="D322" s="37" t="s">
        <v>11</v>
      </c>
      <c r="E322" s="38" t="s">
        <v>699</v>
      </c>
      <c r="F322" s="39" t="s">
        <v>700</v>
      </c>
      <c r="G322" s="35">
        <v>1960</v>
      </c>
      <c r="J322" s="35" t="s">
        <v>71</v>
      </c>
      <c r="K322" s="35" t="s">
        <v>50</v>
      </c>
      <c r="L322" s="35" t="s">
        <v>61</v>
      </c>
      <c r="M322" s="35" t="s">
        <v>45</v>
      </c>
      <c r="O322" s="35" t="s">
        <v>824</v>
      </c>
      <c r="P322" s="40" t="s">
        <v>445</v>
      </c>
      <c r="Q322" s="40" t="s">
        <v>97</v>
      </c>
    </row>
    <row r="323" spans="1:18">
      <c r="A323" s="35">
        <f t="shared" si="4"/>
        <v>322</v>
      </c>
      <c r="B323" s="65"/>
      <c r="D323" s="37" t="s">
        <v>11</v>
      </c>
      <c r="E323" s="38" t="s">
        <v>928</v>
      </c>
      <c r="F323" s="39" t="s">
        <v>929</v>
      </c>
      <c r="G323" s="35">
        <v>1960</v>
      </c>
      <c r="J323" s="35" t="s">
        <v>71</v>
      </c>
      <c r="K323" s="35" t="s">
        <v>50</v>
      </c>
      <c r="L323" s="35" t="s">
        <v>62</v>
      </c>
      <c r="O323" s="35" t="s">
        <v>949</v>
      </c>
      <c r="P323" s="40" t="s">
        <v>445</v>
      </c>
      <c r="Q323" s="40" t="s">
        <v>97</v>
      </c>
    </row>
    <row r="324" spans="1:18">
      <c r="A324" s="35">
        <f t="shared" si="4"/>
        <v>323</v>
      </c>
      <c r="D324" s="37" t="s">
        <v>11</v>
      </c>
      <c r="E324" s="38" t="s">
        <v>601</v>
      </c>
      <c r="F324" s="39" t="s">
        <v>600</v>
      </c>
      <c r="G324" s="35">
        <v>1960</v>
      </c>
      <c r="H324" s="35">
        <v>1961</v>
      </c>
      <c r="J324" s="35" t="s">
        <v>71</v>
      </c>
      <c r="K324" s="35" t="s">
        <v>50</v>
      </c>
      <c r="L324" s="35" t="s">
        <v>62</v>
      </c>
      <c r="M324" s="35" t="s">
        <v>45</v>
      </c>
      <c r="O324" s="35" t="s">
        <v>823</v>
      </c>
      <c r="P324" s="40" t="s">
        <v>445</v>
      </c>
      <c r="Q324" s="40" t="s">
        <v>97</v>
      </c>
    </row>
    <row r="325" spans="1:18">
      <c r="A325" s="35">
        <f t="shared" si="4"/>
        <v>324</v>
      </c>
      <c r="D325" s="37" t="s">
        <v>11</v>
      </c>
      <c r="E325" s="38" t="s">
        <v>821</v>
      </c>
      <c r="F325" s="39" t="s">
        <v>822</v>
      </c>
      <c r="G325" s="35">
        <v>1960</v>
      </c>
      <c r="H325" s="35">
        <v>1960</v>
      </c>
      <c r="J325" s="35" t="s">
        <v>71</v>
      </c>
      <c r="K325" s="35" t="s">
        <v>50</v>
      </c>
      <c r="L325" s="35" t="s">
        <v>62</v>
      </c>
      <c r="M325" s="35" t="s">
        <v>45</v>
      </c>
      <c r="O325" s="35" t="s">
        <v>949</v>
      </c>
      <c r="P325" s="40" t="s">
        <v>445</v>
      </c>
      <c r="Q325" s="40" t="s">
        <v>97</v>
      </c>
    </row>
    <row r="326" spans="1:18">
      <c r="A326" s="35">
        <f t="shared" si="4"/>
        <v>325</v>
      </c>
      <c r="D326" s="37" t="s">
        <v>11</v>
      </c>
      <c r="E326" s="38" t="s">
        <v>1029</v>
      </c>
      <c r="F326" s="39" t="s">
        <v>1027</v>
      </c>
      <c r="G326" s="35">
        <v>1960</v>
      </c>
      <c r="J326" s="35" t="s">
        <v>71</v>
      </c>
      <c r="K326" s="35" t="s">
        <v>50</v>
      </c>
      <c r="L326" s="35" t="s">
        <v>62</v>
      </c>
      <c r="O326" s="35" t="s">
        <v>949</v>
      </c>
      <c r="P326" s="40" t="s">
        <v>445</v>
      </c>
      <c r="Q326" s="40" t="s">
        <v>97</v>
      </c>
    </row>
    <row r="327" spans="1:18" ht="24">
      <c r="A327" s="35">
        <f t="shared" si="4"/>
        <v>326</v>
      </c>
      <c r="D327" s="37" t="s">
        <v>11</v>
      </c>
      <c r="E327" s="38" t="s">
        <v>975</v>
      </c>
      <c r="F327" s="39" t="s">
        <v>976</v>
      </c>
      <c r="G327" s="35">
        <v>1960</v>
      </c>
      <c r="J327" s="35" t="s">
        <v>71</v>
      </c>
      <c r="K327" s="35" t="s">
        <v>50</v>
      </c>
      <c r="L327" s="35" t="s">
        <v>62</v>
      </c>
      <c r="M327" s="35" t="s">
        <v>45</v>
      </c>
      <c r="O327" s="35" t="s">
        <v>823</v>
      </c>
      <c r="P327" s="40" t="s">
        <v>445</v>
      </c>
      <c r="Q327" s="40" t="s">
        <v>97</v>
      </c>
    </row>
    <row r="328" spans="1:18">
      <c r="A328" s="35">
        <f t="shared" si="4"/>
        <v>327</v>
      </c>
      <c r="C328" s="35" t="s">
        <v>2164</v>
      </c>
      <c r="D328" s="37" t="s">
        <v>11</v>
      </c>
      <c r="E328" s="38" t="s">
        <v>1030</v>
      </c>
      <c r="F328" s="39" t="s">
        <v>1028</v>
      </c>
      <c r="G328" s="35">
        <v>1960</v>
      </c>
      <c r="J328" s="35" t="s">
        <v>71</v>
      </c>
      <c r="K328" s="35" t="s">
        <v>50</v>
      </c>
      <c r="L328" s="35" t="s">
        <v>62</v>
      </c>
      <c r="O328" s="35" t="s">
        <v>949</v>
      </c>
      <c r="P328" s="40" t="s">
        <v>445</v>
      </c>
      <c r="Q328" s="40" t="s">
        <v>97</v>
      </c>
      <c r="R328" s="183" t="s">
        <v>2166</v>
      </c>
    </row>
    <row r="329" spans="1:18">
      <c r="A329" s="35">
        <f t="shared" si="4"/>
        <v>328</v>
      </c>
      <c r="C329" s="35" t="s">
        <v>2164</v>
      </c>
      <c r="D329" s="37" t="s">
        <v>11</v>
      </c>
      <c r="E329" s="102" t="s">
        <v>2163</v>
      </c>
      <c r="F329" s="44" t="s">
        <v>1028</v>
      </c>
      <c r="G329" s="80">
        <v>1960</v>
      </c>
      <c r="H329" s="80"/>
      <c r="I329" s="77"/>
      <c r="J329" s="80" t="s">
        <v>71</v>
      </c>
      <c r="K329" s="35" t="s">
        <v>50</v>
      </c>
      <c r="L329" s="35" t="s">
        <v>62</v>
      </c>
      <c r="O329" s="80" t="s">
        <v>824</v>
      </c>
      <c r="P329" s="40" t="s">
        <v>445</v>
      </c>
      <c r="Q329" s="40" t="s">
        <v>97</v>
      </c>
      <c r="R329" s="183" t="s">
        <v>2165</v>
      </c>
    </row>
    <row r="330" spans="1:18">
      <c r="A330" s="35">
        <f t="shared" si="4"/>
        <v>329</v>
      </c>
      <c r="D330" s="37" t="s">
        <v>11</v>
      </c>
      <c r="E330" s="38" t="s">
        <v>603</v>
      </c>
      <c r="F330" s="39" t="s">
        <v>602</v>
      </c>
      <c r="G330" s="35">
        <v>1960</v>
      </c>
      <c r="H330" s="35">
        <v>1960</v>
      </c>
      <c r="J330" s="35" t="s">
        <v>71</v>
      </c>
      <c r="K330" s="35" t="s">
        <v>50</v>
      </c>
      <c r="L330" s="35" t="s">
        <v>62</v>
      </c>
      <c r="M330" s="35" t="s">
        <v>45</v>
      </c>
      <c r="O330" s="35" t="s">
        <v>823</v>
      </c>
      <c r="P330" s="40" t="s">
        <v>445</v>
      </c>
      <c r="Q330" s="40" t="s">
        <v>97</v>
      </c>
    </row>
    <row r="331" spans="1:18">
      <c r="A331" s="35">
        <f t="shared" si="4"/>
        <v>330</v>
      </c>
      <c r="D331" s="37" t="s">
        <v>11</v>
      </c>
      <c r="E331" s="38" t="s">
        <v>1906</v>
      </c>
      <c r="F331" s="39" t="s">
        <v>1905</v>
      </c>
      <c r="G331" s="35">
        <v>1960</v>
      </c>
      <c r="J331" s="35" t="s">
        <v>71</v>
      </c>
      <c r="K331" s="35" t="s">
        <v>50</v>
      </c>
      <c r="L331" s="35" t="s">
        <v>62</v>
      </c>
      <c r="M331" s="35" t="s">
        <v>45</v>
      </c>
      <c r="O331" s="35" t="s">
        <v>824</v>
      </c>
      <c r="P331" s="40" t="s">
        <v>445</v>
      </c>
      <c r="Q331" s="40" t="s">
        <v>97</v>
      </c>
    </row>
    <row r="332" spans="1:18">
      <c r="A332" s="35">
        <f t="shared" si="4"/>
        <v>331</v>
      </c>
      <c r="D332" s="37" t="s">
        <v>11</v>
      </c>
      <c r="E332" s="178" t="s">
        <v>604</v>
      </c>
      <c r="F332" s="179" t="s">
        <v>605</v>
      </c>
      <c r="G332" s="175">
        <v>1960</v>
      </c>
      <c r="H332" s="175"/>
      <c r="I332" s="176"/>
      <c r="J332" s="175" t="s">
        <v>71</v>
      </c>
      <c r="K332" s="175" t="s">
        <v>50</v>
      </c>
      <c r="L332" s="175" t="s">
        <v>62</v>
      </c>
      <c r="M332" s="175" t="s">
        <v>45</v>
      </c>
      <c r="N332" s="175"/>
      <c r="O332" s="175" t="s">
        <v>823</v>
      </c>
      <c r="P332" s="177" t="s">
        <v>445</v>
      </c>
      <c r="Q332" s="177" t="s">
        <v>97</v>
      </c>
    </row>
    <row r="333" spans="1:18">
      <c r="A333" s="35">
        <f t="shared" si="4"/>
        <v>332</v>
      </c>
      <c r="D333" s="37" t="s">
        <v>11</v>
      </c>
      <c r="E333" s="178" t="s">
        <v>649</v>
      </c>
      <c r="F333" s="179" t="s">
        <v>652</v>
      </c>
      <c r="G333" s="175">
        <v>1960</v>
      </c>
      <c r="H333" s="175"/>
      <c r="I333" s="176"/>
      <c r="J333" s="175" t="s">
        <v>71</v>
      </c>
      <c r="K333" s="175" t="s">
        <v>50</v>
      </c>
      <c r="L333" s="175" t="s">
        <v>62</v>
      </c>
      <c r="M333" s="175" t="s">
        <v>45</v>
      </c>
      <c r="N333" s="175"/>
      <c r="O333" s="175" t="s">
        <v>823</v>
      </c>
      <c r="P333" s="177" t="s">
        <v>445</v>
      </c>
      <c r="Q333" s="177" t="s">
        <v>97</v>
      </c>
    </row>
    <row r="334" spans="1:18">
      <c r="A334" s="35">
        <f t="shared" si="4"/>
        <v>333</v>
      </c>
      <c r="D334" s="37" t="s">
        <v>11</v>
      </c>
      <c r="E334" s="178" t="s">
        <v>607</v>
      </c>
      <c r="F334" s="179" t="s">
        <v>606</v>
      </c>
      <c r="G334" s="175">
        <v>1960</v>
      </c>
      <c r="H334" s="175"/>
      <c r="I334" s="176"/>
      <c r="J334" s="175" t="s">
        <v>71</v>
      </c>
      <c r="K334" s="175" t="s">
        <v>50</v>
      </c>
      <c r="L334" s="175" t="s">
        <v>62</v>
      </c>
      <c r="M334" s="175" t="s">
        <v>45</v>
      </c>
      <c r="N334" s="175"/>
      <c r="O334" s="175" t="s">
        <v>823</v>
      </c>
      <c r="P334" s="177" t="s">
        <v>445</v>
      </c>
      <c r="Q334" s="177" t="s">
        <v>97</v>
      </c>
    </row>
    <row r="335" spans="1:18" ht="24">
      <c r="A335" s="35">
        <f t="shared" si="4"/>
        <v>334</v>
      </c>
      <c r="C335" s="35">
        <f>A336</f>
        <v>335</v>
      </c>
      <c r="D335" s="37" t="s">
        <v>11</v>
      </c>
      <c r="E335" s="178" t="s">
        <v>524</v>
      </c>
      <c r="F335" s="179" t="s">
        <v>523</v>
      </c>
      <c r="G335" s="175">
        <v>1960</v>
      </c>
      <c r="H335" s="175">
        <v>1962</v>
      </c>
      <c r="I335" s="176"/>
      <c r="J335" s="175" t="s">
        <v>71</v>
      </c>
      <c r="K335" s="175" t="s">
        <v>50</v>
      </c>
      <c r="L335" s="175" t="s">
        <v>62</v>
      </c>
      <c r="M335" s="175" t="s">
        <v>45</v>
      </c>
      <c r="N335" s="175"/>
      <c r="O335" s="175" t="s">
        <v>824</v>
      </c>
      <c r="P335" s="177" t="s">
        <v>445</v>
      </c>
      <c r="Q335" s="177" t="s">
        <v>97</v>
      </c>
    </row>
    <row r="336" spans="1:18" ht="23.25" customHeight="1">
      <c r="A336" s="35">
        <f t="shared" si="4"/>
        <v>335</v>
      </c>
      <c r="B336" s="65"/>
      <c r="C336" s="35">
        <f>A335</f>
        <v>334</v>
      </c>
      <c r="D336" s="37" t="s">
        <v>11</v>
      </c>
      <c r="E336" s="178" t="s">
        <v>524</v>
      </c>
      <c r="F336" s="179" t="s">
        <v>523</v>
      </c>
      <c r="G336" s="175">
        <v>1960</v>
      </c>
      <c r="H336" s="175"/>
      <c r="I336" s="176"/>
      <c r="J336" s="175" t="s">
        <v>71</v>
      </c>
      <c r="K336" s="175" t="s">
        <v>50</v>
      </c>
      <c r="L336" s="175" t="s">
        <v>62</v>
      </c>
      <c r="M336" s="175" t="s">
        <v>46</v>
      </c>
      <c r="N336" s="175"/>
      <c r="O336" s="175" t="s">
        <v>949</v>
      </c>
      <c r="P336" s="177" t="s">
        <v>445</v>
      </c>
      <c r="Q336" s="177" t="s">
        <v>97</v>
      </c>
    </row>
    <row r="337" spans="1:17" ht="12" customHeight="1">
      <c r="A337" s="35">
        <f t="shared" si="4"/>
        <v>336</v>
      </c>
      <c r="B337" s="65"/>
      <c r="D337" s="37" t="s">
        <v>11</v>
      </c>
      <c r="E337" s="178" t="s">
        <v>936</v>
      </c>
      <c r="F337" s="179" t="s">
        <v>934</v>
      </c>
      <c r="G337" s="175">
        <v>1960</v>
      </c>
      <c r="H337" s="175"/>
      <c r="I337" s="176"/>
      <c r="J337" s="175" t="s">
        <v>71</v>
      </c>
      <c r="K337" s="175" t="s">
        <v>50</v>
      </c>
      <c r="L337" s="175" t="s">
        <v>62</v>
      </c>
      <c r="M337" s="175" t="s">
        <v>45</v>
      </c>
      <c r="N337" s="175"/>
      <c r="O337" s="175" t="s">
        <v>949</v>
      </c>
      <c r="P337" s="177" t="s">
        <v>445</v>
      </c>
      <c r="Q337" s="177" t="s">
        <v>97</v>
      </c>
    </row>
    <row r="338" spans="1:17" ht="12" customHeight="1">
      <c r="A338" s="35">
        <f t="shared" si="4"/>
        <v>337</v>
      </c>
      <c r="B338" s="65"/>
      <c r="D338" s="37" t="s">
        <v>11</v>
      </c>
      <c r="E338" s="178" t="s">
        <v>937</v>
      </c>
      <c r="F338" s="179" t="s">
        <v>935</v>
      </c>
      <c r="G338" s="175">
        <v>1960</v>
      </c>
      <c r="H338" s="175"/>
      <c r="I338" s="176"/>
      <c r="J338" s="175" t="s">
        <v>71</v>
      </c>
      <c r="K338" s="175" t="s">
        <v>50</v>
      </c>
      <c r="L338" s="175" t="s">
        <v>62</v>
      </c>
      <c r="M338" s="175" t="s">
        <v>45</v>
      </c>
      <c r="N338" s="175"/>
      <c r="O338" s="175" t="s">
        <v>949</v>
      </c>
      <c r="P338" s="177" t="s">
        <v>445</v>
      </c>
      <c r="Q338" s="177" t="s">
        <v>97</v>
      </c>
    </row>
    <row r="339" spans="1:17" ht="12" customHeight="1">
      <c r="A339" s="35">
        <f t="shared" ref="A339:A344" si="5">A338+1</f>
        <v>338</v>
      </c>
      <c r="B339" s="65"/>
      <c r="D339" s="37" t="s">
        <v>11</v>
      </c>
      <c r="E339" s="178" t="s">
        <v>939</v>
      </c>
      <c r="F339" s="179" t="s">
        <v>938</v>
      </c>
      <c r="G339" s="175">
        <v>1960</v>
      </c>
      <c r="H339" s="175">
        <v>1961</v>
      </c>
      <c r="I339" s="176"/>
      <c r="J339" s="175" t="s">
        <v>71</v>
      </c>
      <c r="K339" s="175" t="s">
        <v>50</v>
      </c>
      <c r="L339" s="175" t="s">
        <v>62</v>
      </c>
      <c r="M339" s="175" t="s">
        <v>45</v>
      </c>
      <c r="N339" s="175"/>
      <c r="O339" s="175" t="s">
        <v>949</v>
      </c>
      <c r="P339" s="177" t="s">
        <v>445</v>
      </c>
      <c r="Q339" s="177" t="s">
        <v>97</v>
      </c>
    </row>
    <row r="340" spans="1:17" ht="12" customHeight="1">
      <c r="A340" s="35">
        <f t="shared" si="5"/>
        <v>339</v>
      </c>
      <c r="B340" s="65"/>
      <c r="D340" s="37" t="s">
        <v>11</v>
      </c>
      <c r="E340" s="38" t="s">
        <v>970</v>
      </c>
      <c r="F340" s="39" t="s">
        <v>940</v>
      </c>
      <c r="G340" s="35">
        <v>1960</v>
      </c>
      <c r="J340" s="35" t="s">
        <v>71</v>
      </c>
      <c r="K340" s="35" t="s">
        <v>50</v>
      </c>
      <c r="L340" s="35" t="s">
        <v>62</v>
      </c>
      <c r="M340" s="35" t="s">
        <v>46</v>
      </c>
      <c r="O340" s="35" t="s">
        <v>949</v>
      </c>
      <c r="P340" s="40" t="s">
        <v>445</v>
      </c>
      <c r="Q340" s="40" t="s">
        <v>97</v>
      </c>
    </row>
    <row r="341" spans="1:17" ht="12" customHeight="1">
      <c r="A341" s="35">
        <f t="shared" si="5"/>
        <v>340</v>
      </c>
      <c r="B341" s="65"/>
      <c r="D341" s="37" t="s">
        <v>11</v>
      </c>
      <c r="E341" s="38" t="s">
        <v>942</v>
      </c>
      <c r="F341" s="39" t="s">
        <v>941</v>
      </c>
      <c r="G341" s="35">
        <v>1960</v>
      </c>
      <c r="J341" s="35" t="s">
        <v>71</v>
      </c>
      <c r="K341" s="35" t="s">
        <v>50</v>
      </c>
      <c r="L341" s="35" t="s">
        <v>62</v>
      </c>
      <c r="M341" s="35" t="s">
        <v>46</v>
      </c>
      <c r="O341" s="35" t="s">
        <v>949</v>
      </c>
      <c r="P341" s="40" t="s">
        <v>445</v>
      </c>
      <c r="Q341" s="40" t="s">
        <v>97</v>
      </c>
    </row>
    <row r="342" spans="1:17" ht="12" customHeight="1">
      <c r="A342" s="35">
        <f t="shared" si="5"/>
        <v>341</v>
      </c>
      <c r="B342" s="95"/>
      <c r="C342" s="35">
        <f>A343</f>
        <v>342</v>
      </c>
      <c r="D342" s="37" t="s">
        <v>11</v>
      </c>
      <c r="E342" s="38" t="s">
        <v>1532</v>
      </c>
      <c r="F342" s="39" t="s">
        <v>1531</v>
      </c>
      <c r="G342" s="35">
        <v>1960</v>
      </c>
      <c r="J342" s="35" t="s">
        <v>71</v>
      </c>
      <c r="K342" s="35" t="s">
        <v>50</v>
      </c>
      <c r="L342" s="35" t="s">
        <v>62</v>
      </c>
      <c r="M342" s="35" t="s">
        <v>46</v>
      </c>
      <c r="O342" s="35" t="s">
        <v>823</v>
      </c>
      <c r="P342" s="40" t="s">
        <v>445</v>
      </c>
      <c r="Q342" s="40" t="s">
        <v>97</v>
      </c>
    </row>
    <row r="343" spans="1:17" ht="12" customHeight="1">
      <c r="A343" s="35">
        <f t="shared" si="5"/>
        <v>342</v>
      </c>
      <c r="B343" s="95"/>
      <c r="C343" s="35">
        <f>A342</f>
        <v>341</v>
      </c>
      <c r="D343" s="37" t="s">
        <v>11</v>
      </c>
      <c r="E343" s="38" t="s">
        <v>1532</v>
      </c>
      <c r="F343" s="39" t="s">
        <v>1531</v>
      </c>
      <c r="G343" s="35">
        <v>1960</v>
      </c>
      <c r="J343" s="35" t="s">
        <v>71</v>
      </c>
      <c r="K343" s="35" t="s">
        <v>50</v>
      </c>
      <c r="L343" s="35" t="s">
        <v>62</v>
      </c>
      <c r="M343" s="35" t="s">
        <v>45</v>
      </c>
      <c r="O343" s="35" t="s">
        <v>824</v>
      </c>
      <c r="P343" s="40" t="s">
        <v>445</v>
      </c>
      <c r="Q343" s="40" t="s">
        <v>97</v>
      </c>
    </row>
    <row r="344" spans="1:17">
      <c r="A344" s="35">
        <f t="shared" si="5"/>
        <v>343</v>
      </c>
      <c r="D344" s="37" t="s">
        <v>11</v>
      </c>
      <c r="E344" s="38" t="s">
        <v>608</v>
      </c>
      <c r="F344" s="39" t="s">
        <v>609</v>
      </c>
      <c r="G344" s="35">
        <v>1960</v>
      </c>
      <c r="H344" s="35">
        <v>1960</v>
      </c>
      <c r="J344" s="35" t="s">
        <v>71</v>
      </c>
      <c r="K344" s="35" t="s">
        <v>50</v>
      </c>
      <c r="L344" s="35" t="s">
        <v>62</v>
      </c>
      <c r="M344" s="35" t="s">
        <v>45</v>
      </c>
      <c r="O344" s="35" t="s">
        <v>823</v>
      </c>
      <c r="P344" s="40" t="s">
        <v>445</v>
      </c>
      <c r="Q344" s="40" t="s">
        <v>97</v>
      </c>
    </row>
    <row r="345" spans="1:17">
      <c r="A345" s="35">
        <f t="shared" ref="A345:A415" si="6">A344+1</f>
        <v>344</v>
      </c>
      <c r="B345" s="65"/>
      <c r="D345" s="37" t="s">
        <v>11</v>
      </c>
      <c r="E345" s="38" t="s">
        <v>926</v>
      </c>
      <c r="F345" s="39" t="s">
        <v>927</v>
      </c>
      <c r="G345" s="35">
        <v>1960</v>
      </c>
      <c r="H345" s="35">
        <v>1964</v>
      </c>
      <c r="J345" s="35" t="s">
        <v>71</v>
      </c>
      <c r="K345" s="35" t="s">
        <v>50</v>
      </c>
      <c r="L345" s="35" t="s">
        <v>61</v>
      </c>
      <c r="O345" s="35" t="s">
        <v>949</v>
      </c>
      <c r="P345" s="40" t="s">
        <v>445</v>
      </c>
      <c r="Q345" s="40" t="s">
        <v>97</v>
      </c>
    </row>
    <row r="346" spans="1:17">
      <c r="A346" s="35">
        <f t="shared" si="6"/>
        <v>345</v>
      </c>
      <c r="D346" s="37" t="s">
        <v>11</v>
      </c>
      <c r="E346" s="38" t="s">
        <v>740</v>
      </c>
      <c r="F346" s="39" t="s">
        <v>739</v>
      </c>
      <c r="G346" s="35">
        <v>1960</v>
      </c>
      <c r="H346" s="35">
        <v>1964</v>
      </c>
      <c r="J346" s="35" t="s">
        <v>71</v>
      </c>
      <c r="K346" s="35" t="s">
        <v>50</v>
      </c>
      <c r="L346" s="35" t="s">
        <v>62</v>
      </c>
      <c r="M346" s="35" t="s">
        <v>46</v>
      </c>
      <c r="O346" s="35" t="s">
        <v>824</v>
      </c>
      <c r="P346" s="40" t="s">
        <v>445</v>
      </c>
      <c r="Q346" s="40" t="s">
        <v>97</v>
      </c>
    </row>
    <row r="347" spans="1:17">
      <c r="A347" s="35">
        <f t="shared" si="6"/>
        <v>346</v>
      </c>
      <c r="D347" s="37" t="s">
        <v>11</v>
      </c>
      <c r="E347" s="38" t="s">
        <v>784</v>
      </c>
      <c r="F347" s="39" t="s">
        <v>783</v>
      </c>
      <c r="G347" s="35">
        <v>1960</v>
      </c>
      <c r="J347" s="35" t="s">
        <v>71</v>
      </c>
      <c r="K347" s="35" t="s">
        <v>50</v>
      </c>
      <c r="L347" s="35" t="s">
        <v>62</v>
      </c>
      <c r="M347" s="35" t="s">
        <v>45</v>
      </c>
      <c r="O347" s="35" t="s">
        <v>824</v>
      </c>
      <c r="P347" s="40" t="s">
        <v>445</v>
      </c>
      <c r="Q347" s="40" t="s">
        <v>97</v>
      </c>
    </row>
    <row r="348" spans="1:17">
      <c r="A348" s="35">
        <f t="shared" si="6"/>
        <v>347</v>
      </c>
      <c r="D348" s="37" t="s">
        <v>11</v>
      </c>
      <c r="E348" s="38" t="s">
        <v>651</v>
      </c>
      <c r="F348" s="39" t="s">
        <v>650</v>
      </c>
      <c r="G348" s="35">
        <v>1960</v>
      </c>
      <c r="H348" s="35">
        <v>1961</v>
      </c>
      <c r="J348" s="35" t="s">
        <v>71</v>
      </c>
      <c r="K348" s="35" t="s">
        <v>50</v>
      </c>
      <c r="L348" s="35" t="s">
        <v>62</v>
      </c>
      <c r="M348" s="35" t="s">
        <v>45</v>
      </c>
      <c r="O348" s="35" t="s">
        <v>823</v>
      </c>
      <c r="P348" s="40" t="s">
        <v>445</v>
      </c>
      <c r="Q348" s="40" t="s">
        <v>97</v>
      </c>
    </row>
    <row r="349" spans="1:17">
      <c r="A349" s="35">
        <f t="shared" si="6"/>
        <v>348</v>
      </c>
      <c r="D349" s="37" t="s">
        <v>11</v>
      </c>
      <c r="E349" s="38" t="s">
        <v>488</v>
      </c>
      <c r="F349" s="39" t="s">
        <v>487</v>
      </c>
      <c r="G349" s="35">
        <v>1960</v>
      </c>
      <c r="J349" s="35" t="s">
        <v>71</v>
      </c>
      <c r="K349" s="35" t="s">
        <v>50</v>
      </c>
      <c r="L349" s="35" t="s">
        <v>62</v>
      </c>
      <c r="M349" s="35" t="s">
        <v>45</v>
      </c>
      <c r="O349" s="35" t="s">
        <v>824</v>
      </c>
      <c r="P349" s="40" t="s">
        <v>70</v>
      </c>
      <c r="Q349" s="40" t="s">
        <v>97</v>
      </c>
    </row>
    <row r="350" spans="1:17" ht="24">
      <c r="A350" s="35">
        <f t="shared" si="6"/>
        <v>349</v>
      </c>
      <c r="D350" s="37" t="s">
        <v>11</v>
      </c>
      <c r="E350" s="38" t="s">
        <v>697</v>
      </c>
      <c r="F350" s="39" t="s">
        <v>698</v>
      </c>
      <c r="G350" s="35">
        <v>1960</v>
      </c>
      <c r="J350" s="35" t="s">
        <v>71</v>
      </c>
      <c r="K350" s="35" t="s">
        <v>46</v>
      </c>
      <c r="L350" s="35" t="s">
        <v>62</v>
      </c>
      <c r="M350" s="35" t="s">
        <v>46</v>
      </c>
      <c r="O350" s="35" t="s">
        <v>824</v>
      </c>
      <c r="P350" s="40" t="s">
        <v>70</v>
      </c>
      <c r="Q350" s="40" t="s">
        <v>97</v>
      </c>
    </row>
    <row r="351" spans="1:17">
      <c r="A351" s="35">
        <f t="shared" si="6"/>
        <v>350</v>
      </c>
      <c r="D351" s="37" t="s">
        <v>11</v>
      </c>
      <c r="E351" s="38" t="s">
        <v>645</v>
      </c>
      <c r="F351" s="39" t="s">
        <v>644</v>
      </c>
      <c r="G351" s="35">
        <v>1960</v>
      </c>
      <c r="H351" s="35">
        <v>1961</v>
      </c>
      <c r="I351" s="36" t="s">
        <v>45</v>
      </c>
      <c r="J351" s="35" t="s">
        <v>71</v>
      </c>
      <c r="K351" s="35" t="s">
        <v>50</v>
      </c>
      <c r="L351" s="35" t="s">
        <v>62</v>
      </c>
      <c r="M351" s="35" t="s">
        <v>46</v>
      </c>
      <c r="O351" s="35" t="s">
        <v>823</v>
      </c>
      <c r="P351" s="40" t="s">
        <v>445</v>
      </c>
      <c r="Q351" s="40" t="s">
        <v>97</v>
      </c>
    </row>
    <row r="352" spans="1:17">
      <c r="A352" s="35">
        <f t="shared" si="6"/>
        <v>351</v>
      </c>
      <c r="B352" s="37"/>
      <c r="C352" s="37"/>
      <c r="D352" s="37" t="s">
        <v>11</v>
      </c>
      <c r="E352" s="38" t="s">
        <v>782</v>
      </c>
      <c r="F352" s="39" t="s">
        <v>781</v>
      </c>
      <c r="G352" s="35">
        <v>1960</v>
      </c>
      <c r="H352" s="35">
        <v>1961</v>
      </c>
      <c r="J352" s="35" t="s">
        <v>71</v>
      </c>
      <c r="K352" s="35" t="s">
        <v>50</v>
      </c>
      <c r="L352" s="35" t="s">
        <v>61</v>
      </c>
      <c r="M352" s="35" t="s">
        <v>45</v>
      </c>
      <c r="O352" s="35" t="s">
        <v>824</v>
      </c>
      <c r="P352" s="40" t="s">
        <v>445</v>
      </c>
      <c r="Q352" s="40" t="s">
        <v>97</v>
      </c>
    </row>
    <row r="353" spans="1:17">
      <c r="A353" s="35">
        <f t="shared" si="6"/>
        <v>352</v>
      </c>
      <c r="D353" s="37" t="s">
        <v>11</v>
      </c>
      <c r="E353" s="38" t="s">
        <v>402</v>
      </c>
      <c r="F353" s="39" t="s">
        <v>403</v>
      </c>
      <c r="G353" s="35">
        <v>1960</v>
      </c>
      <c r="H353" s="35">
        <v>1960</v>
      </c>
      <c r="I353" s="36" t="s">
        <v>45</v>
      </c>
      <c r="J353" s="35" t="s">
        <v>71</v>
      </c>
      <c r="K353" s="35" t="s">
        <v>50</v>
      </c>
      <c r="L353" s="35" t="s">
        <v>61</v>
      </c>
      <c r="M353" s="35" t="s">
        <v>45</v>
      </c>
      <c r="O353" s="35" t="s">
        <v>824</v>
      </c>
      <c r="Q353" s="40" t="s">
        <v>97</v>
      </c>
    </row>
    <row r="354" spans="1:17">
      <c r="A354" s="35">
        <f t="shared" si="6"/>
        <v>353</v>
      </c>
      <c r="D354" s="37" t="s">
        <v>11</v>
      </c>
      <c r="E354" s="38" t="s">
        <v>1001</v>
      </c>
      <c r="F354" s="39" t="s">
        <v>1000</v>
      </c>
      <c r="G354" s="35">
        <v>1960</v>
      </c>
      <c r="H354" s="35">
        <v>1963</v>
      </c>
      <c r="J354" s="35" t="s">
        <v>71</v>
      </c>
      <c r="K354" s="35" t="s">
        <v>50</v>
      </c>
      <c r="L354" s="35" t="s">
        <v>61</v>
      </c>
      <c r="M354" s="35" t="s">
        <v>46</v>
      </c>
      <c r="O354" s="35" t="s">
        <v>824</v>
      </c>
      <c r="P354" s="40" t="s">
        <v>445</v>
      </c>
      <c r="Q354" s="40" t="s">
        <v>97</v>
      </c>
    </row>
    <row r="355" spans="1:17" ht="24">
      <c r="A355" s="35">
        <f t="shared" si="6"/>
        <v>354</v>
      </c>
      <c r="D355" s="37" t="s">
        <v>11</v>
      </c>
      <c r="E355" s="38" t="s">
        <v>611</v>
      </c>
      <c r="F355" s="39" t="s">
        <v>610</v>
      </c>
      <c r="G355" s="35">
        <v>1960</v>
      </c>
      <c r="I355" s="36" t="s">
        <v>45</v>
      </c>
      <c r="J355" s="35" t="s">
        <v>71</v>
      </c>
      <c r="K355" s="35" t="s">
        <v>50</v>
      </c>
      <c r="L355" s="35" t="s">
        <v>62</v>
      </c>
      <c r="M355" s="35" t="s">
        <v>45</v>
      </c>
      <c r="O355" s="35" t="s">
        <v>824</v>
      </c>
      <c r="Q355" s="40" t="s">
        <v>97</v>
      </c>
    </row>
    <row r="356" spans="1:17">
      <c r="A356" s="35">
        <f t="shared" si="6"/>
        <v>355</v>
      </c>
      <c r="B356" s="77"/>
      <c r="D356" s="37" t="s">
        <v>11</v>
      </c>
      <c r="E356" s="81" t="s">
        <v>1072</v>
      </c>
      <c r="F356" s="39" t="s">
        <v>1046</v>
      </c>
      <c r="G356" s="35">
        <v>1960</v>
      </c>
      <c r="J356" s="35" t="s">
        <v>71</v>
      </c>
      <c r="K356" s="35" t="s">
        <v>46</v>
      </c>
      <c r="L356" s="35" t="s">
        <v>62</v>
      </c>
      <c r="M356" s="35" t="s">
        <v>45</v>
      </c>
      <c r="O356" s="35" t="s">
        <v>1044</v>
      </c>
      <c r="P356" s="40" t="s">
        <v>445</v>
      </c>
    </row>
    <row r="357" spans="1:17">
      <c r="A357" s="35">
        <f t="shared" si="6"/>
        <v>356</v>
      </c>
      <c r="B357" s="77"/>
      <c r="D357" s="37" t="s">
        <v>11</v>
      </c>
      <c r="E357" s="38" t="s">
        <v>1645</v>
      </c>
      <c r="F357" s="39" t="s">
        <v>1646</v>
      </c>
      <c r="G357" s="35">
        <v>1960</v>
      </c>
      <c r="H357" s="35">
        <v>1960</v>
      </c>
      <c r="J357" s="35" t="s">
        <v>71</v>
      </c>
      <c r="K357" s="35" t="s">
        <v>46</v>
      </c>
      <c r="L357" s="35" t="s">
        <v>62</v>
      </c>
      <c r="M357" s="35" t="s">
        <v>45</v>
      </c>
      <c r="O357" s="35" t="s">
        <v>823</v>
      </c>
      <c r="P357" s="40" t="s">
        <v>445</v>
      </c>
      <c r="Q357" s="40" t="s">
        <v>97</v>
      </c>
    </row>
    <row r="358" spans="1:17">
      <c r="A358" s="35">
        <f t="shared" si="6"/>
        <v>357</v>
      </c>
      <c r="D358" s="37" t="s">
        <v>11</v>
      </c>
      <c r="E358" s="38" t="s">
        <v>613</v>
      </c>
      <c r="F358" s="39" t="s">
        <v>612</v>
      </c>
      <c r="G358" s="35">
        <v>1960</v>
      </c>
      <c r="J358" s="35" t="s">
        <v>71</v>
      </c>
      <c r="K358" s="35" t="s">
        <v>46</v>
      </c>
      <c r="L358" s="35" t="s">
        <v>62</v>
      </c>
      <c r="M358" s="35" t="s">
        <v>45</v>
      </c>
      <c r="O358" s="35" t="s">
        <v>823</v>
      </c>
      <c r="P358" s="40" t="s">
        <v>445</v>
      </c>
      <c r="Q358" s="40" t="s">
        <v>97</v>
      </c>
    </row>
    <row r="359" spans="1:17">
      <c r="A359" s="35">
        <f t="shared" si="6"/>
        <v>358</v>
      </c>
      <c r="B359" s="77"/>
      <c r="D359" s="37" t="s">
        <v>11</v>
      </c>
      <c r="E359" s="81" t="s">
        <v>1073</v>
      </c>
      <c r="F359" s="39" t="s">
        <v>1047</v>
      </c>
      <c r="G359" s="35">
        <v>1960</v>
      </c>
      <c r="J359" s="35" t="s">
        <v>71</v>
      </c>
      <c r="K359" s="35" t="s">
        <v>50</v>
      </c>
      <c r="L359" s="35" t="s">
        <v>62</v>
      </c>
      <c r="M359" s="35" t="s">
        <v>46</v>
      </c>
      <c r="O359" s="35" t="s">
        <v>1044</v>
      </c>
      <c r="P359" s="40" t="s">
        <v>445</v>
      </c>
    </row>
    <row r="360" spans="1:17">
      <c r="A360" s="35">
        <f t="shared" si="6"/>
        <v>359</v>
      </c>
      <c r="B360" s="77"/>
      <c r="D360" s="37" t="s">
        <v>11</v>
      </c>
      <c r="E360" s="81" t="s">
        <v>1074</v>
      </c>
      <c r="F360" s="39" t="s">
        <v>1048</v>
      </c>
      <c r="G360" s="35">
        <v>1960</v>
      </c>
      <c r="H360" s="35">
        <v>1961</v>
      </c>
      <c r="J360" s="35" t="s">
        <v>71</v>
      </c>
      <c r="K360" s="35" t="s">
        <v>50</v>
      </c>
      <c r="L360" s="35" t="s">
        <v>62</v>
      </c>
      <c r="M360" s="35" t="s">
        <v>45</v>
      </c>
      <c r="O360" s="35" t="s">
        <v>1044</v>
      </c>
      <c r="P360" s="40" t="s">
        <v>445</v>
      </c>
    </row>
    <row r="361" spans="1:17">
      <c r="A361" s="35">
        <f t="shared" si="6"/>
        <v>360</v>
      </c>
      <c r="B361" s="77"/>
      <c r="D361" s="37" t="s">
        <v>11</v>
      </c>
      <c r="E361" s="81" t="s">
        <v>1934</v>
      </c>
      <c r="F361" s="39" t="s">
        <v>1933</v>
      </c>
      <c r="G361" s="35">
        <v>1960</v>
      </c>
      <c r="J361" s="35" t="s">
        <v>71</v>
      </c>
      <c r="K361" s="35" t="s">
        <v>50</v>
      </c>
      <c r="L361" s="35" t="s">
        <v>62</v>
      </c>
      <c r="M361" s="35" t="s">
        <v>45</v>
      </c>
      <c r="O361" s="35" t="s">
        <v>1044</v>
      </c>
      <c r="P361" s="40" t="s">
        <v>445</v>
      </c>
      <c r="Q361" s="40" t="s">
        <v>97</v>
      </c>
    </row>
    <row r="362" spans="1:17">
      <c r="A362" s="35">
        <f t="shared" si="6"/>
        <v>361</v>
      </c>
      <c r="D362" s="37" t="s">
        <v>11</v>
      </c>
      <c r="E362" s="38" t="s">
        <v>444</v>
      </c>
      <c r="F362" s="39" t="s">
        <v>439</v>
      </c>
      <c r="G362" s="35">
        <v>1960</v>
      </c>
      <c r="J362" s="35" t="s">
        <v>71</v>
      </c>
      <c r="K362" s="35" t="s">
        <v>50</v>
      </c>
      <c r="L362" s="35" t="s">
        <v>62</v>
      </c>
      <c r="M362" s="35" t="s">
        <v>46</v>
      </c>
      <c r="O362" s="35" t="s">
        <v>824</v>
      </c>
      <c r="P362" s="40" t="s">
        <v>445</v>
      </c>
      <c r="Q362" s="40" t="s">
        <v>97</v>
      </c>
    </row>
    <row r="363" spans="1:17">
      <c r="A363" s="35">
        <f t="shared" si="6"/>
        <v>362</v>
      </c>
      <c r="D363" s="37" t="s">
        <v>11</v>
      </c>
      <c r="E363" s="102" t="s">
        <v>2223</v>
      </c>
      <c r="F363" s="44" t="s">
        <v>2222</v>
      </c>
      <c r="G363" s="80">
        <v>1960</v>
      </c>
      <c r="J363" s="35" t="s">
        <v>71</v>
      </c>
      <c r="K363" s="35" t="s">
        <v>50</v>
      </c>
      <c r="L363" s="35" t="s">
        <v>62</v>
      </c>
      <c r="M363" s="35" t="s">
        <v>50</v>
      </c>
      <c r="O363" s="80" t="s">
        <v>824</v>
      </c>
      <c r="P363" s="40" t="s">
        <v>445</v>
      </c>
      <c r="Q363" s="40" t="s">
        <v>97</v>
      </c>
    </row>
    <row r="364" spans="1:17">
      <c r="A364" s="35">
        <f t="shared" si="6"/>
        <v>363</v>
      </c>
      <c r="D364" s="37" t="s">
        <v>11</v>
      </c>
      <c r="E364" s="38" t="s">
        <v>615</v>
      </c>
      <c r="F364" s="39" t="s">
        <v>614</v>
      </c>
      <c r="G364" s="35">
        <v>1960</v>
      </c>
      <c r="J364" s="35" t="s">
        <v>71</v>
      </c>
      <c r="K364" s="35" t="s">
        <v>50</v>
      </c>
      <c r="L364" s="35" t="s">
        <v>62</v>
      </c>
      <c r="M364" s="35" t="s">
        <v>45</v>
      </c>
      <c r="O364" s="35" t="s">
        <v>823</v>
      </c>
      <c r="P364" s="40" t="s">
        <v>445</v>
      </c>
      <c r="Q364" s="40" t="s">
        <v>97</v>
      </c>
    </row>
    <row r="365" spans="1:17">
      <c r="A365" s="35">
        <f t="shared" si="6"/>
        <v>364</v>
      </c>
      <c r="D365" s="37" t="s">
        <v>11</v>
      </c>
      <c r="E365" s="82" t="s">
        <v>1257</v>
      </c>
      <c r="F365" s="39" t="s">
        <v>1258</v>
      </c>
      <c r="G365" s="35">
        <v>1960</v>
      </c>
      <c r="I365" s="36" t="s">
        <v>71</v>
      </c>
      <c r="J365" s="35" t="s">
        <v>71</v>
      </c>
      <c r="K365" s="35" t="s">
        <v>50</v>
      </c>
      <c r="L365" s="35" t="s">
        <v>62</v>
      </c>
      <c r="M365" s="80"/>
      <c r="O365" s="35" t="s">
        <v>1255</v>
      </c>
    </row>
    <row r="366" spans="1:17">
      <c r="A366" s="35">
        <f t="shared" si="6"/>
        <v>365</v>
      </c>
      <c r="D366" s="37" t="s">
        <v>11</v>
      </c>
      <c r="E366" s="178" t="s">
        <v>2062</v>
      </c>
      <c r="F366" s="39" t="s">
        <v>2061</v>
      </c>
      <c r="G366" s="35">
        <v>1960</v>
      </c>
      <c r="J366" s="35" t="s">
        <v>71</v>
      </c>
      <c r="K366" s="35" t="s">
        <v>46</v>
      </c>
      <c r="L366" s="35" t="s">
        <v>62</v>
      </c>
      <c r="M366" s="35" t="s">
        <v>45</v>
      </c>
      <c r="O366" s="35" t="s">
        <v>949</v>
      </c>
      <c r="P366" s="40" t="s">
        <v>445</v>
      </c>
      <c r="Q366" s="40" t="s">
        <v>97</v>
      </c>
    </row>
    <row r="367" spans="1:17">
      <c r="A367" s="35">
        <f t="shared" si="6"/>
        <v>366</v>
      </c>
      <c r="D367" s="37" t="s">
        <v>11</v>
      </c>
      <c r="E367" s="38" t="s">
        <v>647</v>
      </c>
      <c r="F367" s="39" t="s">
        <v>646</v>
      </c>
      <c r="G367" s="35">
        <v>1960</v>
      </c>
      <c r="J367" s="35" t="s">
        <v>71</v>
      </c>
      <c r="K367" s="35" t="s">
        <v>50</v>
      </c>
      <c r="L367" s="35" t="s">
        <v>62</v>
      </c>
      <c r="M367" s="35" t="s">
        <v>46</v>
      </c>
      <c r="O367" s="35" t="s">
        <v>823</v>
      </c>
      <c r="P367" s="40" t="s">
        <v>445</v>
      </c>
      <c r="Q367" s="40" t="s">
        <v>97</v>
      </c>
    </row>
    <row r="368" spans="1:17">
      <c r="A368" s="35">
        <f t="shared" si="6"/>
        <v>367</v>
      </c>
      <c r="D368" s="37" t="s">
        <v>11</v>
      </c>
      <c r="E368" s="38" t="s">
        <v>1904</v>
      </c>
      <c r="F368" s="39" t="s">
        <v>1903</v>
      </c>
      <c r="G368" s="35">
        <v>1960</v>
      </c>
      <c r="H368" s="35">
        <v>1960</v>
      </c>
      <c r="J368" s="35" t="s">
        <v>71</v>
      </c>
      <c r="K368" s="35" t="s">
        <v>46</v>
      </c>
      <c r="L368" s="35" t="s">
        <v>62</v>
      </c>
      <c r="M368" s="35" t="s">
        <v>45</v>
      </c>
      <c r="O368" s="35" t="s">
        <v>824</v>
      </c>
      <c r="P368" s="40" t="s">
        <v>445</v>
      </c>
      <c r="Q368" s="40" t="s">
        <v>97</v>
      </c>
    </row>
    <row r="369" spans="1:18">
      <c r="A369" s="35">
        <f t="shared" si="6"/>
        <v>368</v>
      </c>
      <c r="D369" s="37" t="s">
        <v>11</v>
      </c>
      <c r="E369" s="38" t="s">
        <v>1032</v>
      </c>
      <c r="F369" s="39" t="s">
        <v>1031</v>
      </c>
      <c r="G369" s="35">
        <v>1960</v>
      </c>
      <c r="J369" s="35" t="s">
        <v>71</v>
      </c>
      <c r="K369" s="35" t="s">
        <v>50</v>
      </c>
      <c r="L369" s="35" t="s">
        <v>62</v>
      </c>
      <c r="M369" s="35" t="s">
        <v>46</v>
      </c>
      <c r="O369" s="35" t="s">
        <v>949</v>
      </c>
      <c r="P369" s="40" t="s">
        <v>445</v>
      </c>
      <c r="Q369" s="40" t="s">
        <v>97</v>
      </c>
    </row>
    <row r="370" spans="1:18">
      <c r="A370" s="35">
        <f t="shared" si="6"/>
        <v>369</v>
      </c>
      <c r="D370" s="37" t="s">
        <v>11</v>
      </c>
      <c r="E370" s="38" t="s">
        <v>512</v>
      </c>
      <c r="F370" s="39" t="s">
        <v>511</v>
      </c>
      <c r="G370" s="35">
        <v>1960</v>
      </c>
      <c r="J370" s="35" t="s">
        <v>71</v>
      </c>
      <c r="K370" s="35" t="s">
        <v>50</v>
      </c>
      <c r="L370" s="35" t="s">
        <v>62</v>
      </c>
      <c r="M370" s="35" t="s">
        <v>46</v>
      </c>
      <c r="O370" s="35" t="s">
        <v>824</v>
      </c>
      <c r="P370" s="40" t="s">
        <v>445</v>
      </c>
      <c r="Q370" s="40" t="s">
        <v>97</v>
      </c>
    </row>
    <row r="371" spans="1:18">
      <c r="A371" s="35">
        <f t="shared" si="6"/>
        <v>370</v>
      </c>
      <c r="D371" s="37" t="s">
        <v>11</v>
      </c>
      <c r="E371" s="102" t="s">
        <v>2154</v>
      </c>
      <c r="F371" s="44" t="s">
        <v>2153</v>
      </c>
      <c r="G371" s="80">
        <v>1960</v>
      </c>
      <c r="H371" s="35">
        <v>1961</v>
      </c>
      <c r="J371" s="35" t="s">
        <v>71</v>
      </c>
      <c r="K371" s="35" t="s">
        <v>50</v>
      </c>
      <c r="L371" s="35" t="s">
        <v>62</v>
      </c>
      <c r="M371" s="35" t="s">
        <v>46</v>
      </c>
      <c r="O371" s="80" t="s">
        <v>824</v>
      </c>
      <c r="P371" s="40" t="s">
        <v>445</v>
      </c>
      <c r="Q371" s="40" t="s">
        <v>97</v>
      </c>
    </row>
    <row r="372" spans="1:18">
      <c r="A372" s="35">
        <f t="shared" si="6"/>
        <v>371</v>
      </c>
      <c r="D372" s="37" t="s">
        <v>11</v>
      </c>
      <c r="E372" s="38" t="s">
        <v>438</v>
      </c>
      <c r="F372" s="39" t="s">
        <v>437</v>
      </c>
      <c r="G372" s="35">
        <v>1960</v>
      </c>
      <c r="J372" s="35" t="s">
        <v>71</v>
      </c>
      <c r="K372" s="35" t="s">
        <v>50</v>
      </c>
      <c r="L372" s="35" t="s">
        <v>62</v>
      </c>
      <c r="M372" s="35" t="s">
        <v>45</v>
      </c>
      <c r="O372" s="35" t="s">
        <v>824</v>
      </c>
      <c r="P372" s="40" t="s">
        <v>445</v>
      </c>
      <c r="Q372" s="40" t="s">
        <v>97</v>
      </c>
    </row>
    <row r="373" spans="1:18">
      <c r="A373" s="35">
        <f t="shared" si="6"/>
        <v>372</v>
      </c>
      <c r="B373" s="77"/>
      <c r="D373" s="37" t="s">
        <v>11</v>
      </c>
      <c r="E373" s="81" t="s">
        <v>1936</v>
      </c>
      <c r="F373" s="39" t="s">
        <v>1935</v>
      </c>
      <c r="G373" s="35">
        <v>1960</v>
      </c>
      <c r="J373" s="35" t="s">
        <v>71</v>
      </c>
      <c r="K373" s="35" t="s">
        <v>50</v>
      </c>
      <c r="L373" s="35" t="s">
        <v>62</v>
      </c>
      <c r="O373" s="35" t="s">
        <v>1044</v>
      </c>
      <c r="P373" s="40" t="s">
        <v>445</v>
      </c>
      <c r="Q373" s="40" t="s">
        <v>97</v>
      </c>
    </row>
    <row r="374" spans="1:18">
      <c r="A374" s="35">
        <f t="shared" si="6"/>
        <v>373</v>
      </c>
      <c r="D374" s="37" t="s">
        <v>11</v>
      </c>
      <c r="E374" s="38" t="s">
        <v>617</v>
      </c>
      <c r="F374" s="39" t="s">
        <v>616</v>
      </c>
      <c r="G374" s="35">
        <v>1960</v>
      </c>
      <c r="H374" s="35">
        <v>1965</v>
      </c>
      <c r="J374" s="35" t="s">
        <v>71</v>
      </c>
      <c r="K374" s="35" t="s">
        <v>50</v>
      </c>
      <c r="L374" s="35" t="s">
        <v>62</v>
      </c>
      <c r="M374" s="35" t="s">
        <v>46</v>
      </c>
      <c r="O374" s="35" t="s">
        <v>823</v>
      </c>
      <c r="P374" s="40" t="s">
        <v>445</v>
      </c>
      <c r="Q374" s="40" t="s">
        <v>97</v>
      </c>
    </row>
    <row r="375" spans="1:18">
      <c r="A375" s="35">
        <f t="shared" si="6"/>
        <v>374</v>
      </c>
      <c r="D375" s="37" t="s">
        <v>11</v>
      </c>
      <c r="E375" s="38" t="s">
        <v>543</v>
      </c>
      <c r="F375" s="39" t="s">
        <v>542</v>
      </c>
      <c r="G375" s="35">
        <v>1960</v>
      </c>
      <c r="J375" s="35" t="s">
        <v>71</v>
      </c>
      <c r="K375" s="35" t="s">
        <v>50</v>
      </c>
      <c r="L375" s="35" t="s">
        <v>62</v>
      </c>
      <c r="M375" s="35" t="s">
        <v>45</v>
      </c>
      <c r="O375" s="35" t="s">
        <v>824</v>
      </c>
      <c r="P375" s="40" t="s">
        <v>445</v>
      </c>
      <c r="Q375" s="40" t="s">
        <v>97</v>
      </c>
    </row>
    <row r="376" spans="1:18">
      <c r="A376" s="35">
        <f t="shared" si="6"/>
        <v>375</v>
      </c>
      <c r="D376" s="37" t="s">
        <v>11</v>
      </c>
      <c r="E376" s="38" t="s">
        <v>1912</v>
      </c>
      <c r="F376" s="39" t="s">
        <v>1911</v>
      </c>
      <c r="G376" s="35">
        <v>1960</v>
      </c>
      <c r="H376" s="35">
        <v>1965</v>
      </c>
      <c r="J376" s="35" t="s">
        <v>71</v>
      </c>
      <c r="K376" s="35" t="s">
        <v>50</v>
      </c>
      <c r="L376" s="35" t="s">
        <v>62</v>
      </c>
      <c r="M376" s="35" t="s">
        <v>45</v>
      </c>
      <c r="O376" s="35" t="s">
        <v>824</v>
      </c>
      <c r="P376" s="40" t="s">
        <v>445</v>
      </c>
      <c r="Q376" s="40" t="s">
        <v>97</v>
      </c>
    </row>
    <row r="377" spans="1:18">
      <c r="A377" s="35">
        <f t="shared" si="6"/>
        <v>376</v>
      </c>
      <c r="D377" s="37" t="s">
        <v>11</v>
      </c>
      <c r="E377" s="38" t="s">
        <v>695</v>
      </c>
      <c r="F377" s="39" t="s">
        <v>696</v>
      </c>
      <c r="G377" s="35">
        <v>1960</v>
      </c>
      <c r="J377" s="35" t="s">
        <v>71</v>
      </c>
      <c r="K377" s="35" t="s">
        <v>50</v>
      </c>
      <c r="L377" s="35" t="s">
        <v>62</v>
      </c>
      <c r="M377" s="35" t="s">
        <v>45</v>
      </c>
      <c r="O377" s="35" t="s">
        <v>824</v>
      </c>
      <c r="P377" s="40" t="s">
        <v>445</v>
      </c>
      <c r="Q377" s="40" t="s">
        <v>97</v>
      </c>
    </row>
    <row r="378" spans="1:18">
      <c r="A378" s="35">
        <f t="shared" si="6"/>
        <v>377</v>
      </c>
      <c r="D378" s="37" t="s">
        <v>11</v>
      </c>
      <c r="E378" s="38" t="s">
        <v>436</v>
      </c>
      <c r="F378" s="39" t="s">
        <v>435</v>
      </c>
      <c r="G378" s="35">
        <v>1960</v>
      </c>
      <c r="J378" s="35" t="s">
        <v>71</v>
      </c>
      <c r="K378" s="35" t="s">
        <v>50</v>
      </c>
      <c r="L378" s="35" t="s">
        <v>62</v>
      </c>
      <c r="M378" s="35" t="s">
        <v>46</v>
      </c>
      <c r="O378" s="35" t="s">
        <v>824</v>
      </c>
      <c r="P378" s="40" t="s">
        <v>445</v>
      </c>
      <c r="Q378" s="40" t="s">
        <v>97</v>
      </c>
    </row>
    <row r="379" spans="1:18">
      <c r="A379" s="35">
        <f t="shared" si="6"/>
        <v>378</v>
      </c>
      <c r="D379" s="37" t="s">
        <v>11</v>
      </c>
      <c r="E379" s="38" t="s">
        <v>1034</v>
      </c>
      <c r="F379" s="39" t="s">
        <v>1033</v>
      </c>
      <c r="G379" s="35">
        <v>1960</v>
      </c>
      <c r="J379" s="35" t="s">
        <v>71</v>
      </c>
      <c r="K379" s="35" t="s">
        <v>50</v>
      </c>
      <c r="L379" s="35" t="s">
        <v>62</v>
      </c>
      <c r="O379" s="35" t="s">
        <v>949</v>
      </c>
    </row>
    <row r="380" spans="1:18">
      <c r="A380" s="35">
        <f t="shared" si="6"/>
        <v>379</v>
      </c>
      <c r="D380" s="37" t="s">
        <v>11</v>
      </c>
      <c r="E380" s="38" t="s">
        <v>619</v>
      </c>
      <c r="F380" s="39" t="s">
        <v>618</v>
      </c>
      <c r="G380" s="35">
        <v>1960</v>
      </c>
      <c r="J380" s="35" t="s">
        <v>71</v>
      </c>
      <c r="K380" s="35" t="s">
        <v>50</v>
      </c>
      <c r="L380" s="35" t="s">
        <v>62</v>
      </c>
      <c r="M380" s="35" t="s">
        <v>45</v>
      </c>
      <c r="O380" s="35" t="s">
        <v>823</v>
      </c>
      <c r="P380" s="40" t="s">
        <v>445</v>
      </c>
      <c r="Q380" s="40" t="s">
        <v>97</v>
      </c>
    </row>
    <row r="381" spans="1:18">
      <c r="A381" s="35">
        <f t="shared" si="6"/>
        <v>380</v>
      </c>
      <c r="D381" s="37" t="s">
        <v>11</v>
      </c>
      <c r="E381" s="38" t="s">
        <v>505</v>
      </c>
      <c r="F381" s="39" t="s">
        <v>498</v>
      </c>
      <c r="G381" s="35">
        <v>1960</v>
      </c>
      <c r="J381" s="35" t="s">
        <v>71</v>
      </c>
      <c r="K381" s="35" t="s">
        <v>50</v>
      </c>
      <c r="L381" s="35" t="s">
        <v>62</v>
      </c>
      <c r="M381" s="35" t="s">
        <v>45</v>
      </c>
      <c r="O381" s="35" t="s">
        <v>823</v>
      </c>
      <c r="P381" s="40" t="s">
        <v>445</v>
      </c>
      <c r="Q381" s="40" t="s">
        <v>97</v>
      </c>
      <c r="R381" s="37" t="s">
        <v>1533</v>
      </c>
    </row>
    <row r="382" spans="1:18">
      <c r="A382" s="35">
        <f t="shared" si="6"/>
        <v>381</v>
      </c>
      <c r="D382" s="37" t="s">
        <v>11</v>
      </c>
      <c r="E382" s="38" t="s">
        <v>505</v>
      </c>
      <c r="F382" s="39" t="s">
        <v>498</v>
      </c>
      <c r="G382" s="35">
        <v>1960</v>
      </c>
      <c r="J382" s="35" t="s">
        <v>71</v>
      </c>
      <c r="K382" s="35" t="s">
        <v>50</v>
      </c>
      <c r="L382" s="35" t="s">
        <v>62</v>
      </c>
      <c r="M382" s="35" t="s">
        <v>46</v>
      </c>
      <c r="O382" s="35" t="s">
        <v>824</v>
      </c>
      <c r="P382" s="40" t="s">
        <v>445</v>
      </c>
      <c r="Q382" s="40" t="s">
        <v>97</v>
      </c>
    </row>
    <row r="383" spans="1:18">
      <c r="A383" s="35">
        <f t="shared" si="6"/>
        <v>382</v>
      </c>
      <c r="D383" s="37" t="s">
        <v>11</v>
      </c>
      <c r="E383" s="38" t="s">
        <v>621</v>
      </c>
      <c r="F383" s="39" t="s">
        <v>620</v>
      </c>
      <c r="G383" s="35">
        <v>1960</v>
      </c>
      <c r="J383" s="35" t="s">
        <v>71</v>
      </c>
      <c r="K383" s="35" t="s">
        <v>50</v>
      </c>
      <c r="L383" s="35" t="s">
        <v>62</v>
      </c>
      <c r="M383" s="35" t="s">
        <v>45</v>
      </c>
      <c r="O383" s="35" t="s">
        <v>823</v>
      </c>
      <c r="P383" s="40" t="s">
        <v>445</v>
      </c>
      <c r="Q383" s="40" t="s">
        <v>97</v>
      </c>
      <c r="R383" s="37" t="s">
        <v>1533</v>
      </c>
    </row>
    <row r="384" spans="1:18">
      <c r="A384" s="35">
        <f t="shared" si="6"/>
        <v>383</v>
      </c>
      <c r="D384" s="37" t="s">
        <v>11</v>
      </c>
      <c r="E384" s="38" t="s">
        <v>506</v>
      </c>
      <c r="F384" s="39" t="s">
        <v>497</v>
      </c>
      <c r="G384" s="35">
        <v>1960</v>
      </c>
      <c r="J384" s="35" t="s">
        <v>71</v>
      </c>
      <c r="K384" s="35" t="s">
        <v>50</v>
      </c>
      <c r="L384" s="35" t="s">
        <v>62</v>
      </c>
      <c r="M384" s="35" t="s">
        <v>46</v>
      </c>
      <c r="O384" s="35" t="s">
        <v>824</v>
      </c>
      <c r="P384" s="40" t="s">
        <v>445</v>
      </c>
      <c r="Q384" s="40" t="s">
        <v>97</v>
      </c>
      <c r="R384" s="37" t="s">
        <v>1534</v>
      </c>
    </row>
    <row r="385" spans="1:18">
      <c r="A385" s="35">
        <f t="shared" si="6"/>
        <v>384</v>
      </c>
      <c r="D385" s="37" t="s">
        <v>11</v>
      </c>
      <c r="E385" s="81" t="s">
        <v>434</v>
      </c>
      <c r="F385" s="39" t="s">
        <v>622</v>
      </c>
      <c r="G385" s="35">
        <v>1960</v>
      </c>
      <c r="J385" s="35" t="s">
        <v>71</v>
      </c>
      <c r="K385" s="35" t="s">
        <v>46</v>
      </c>
      <c r="L385" s="35" t="s">
        <v>62</v>
      </c>
      <c r="M385" s="35" t="s">
        <v>45</v>
      </c>
      <c r="O385" s="35" t="s">
        <v>823</v>
      </c>
      <c r="P385" s="40" t="s">
        <v>445</v>
      </c>
      <c r="Q385" s="40" t="s">
        <v>97</v>
      </c>
      <c r="R385" s="37" t="s">
        <v>1533</v>
      </c>
    </row>
    <row r="386" spans="1:18">
      <c r="A386" s="35">
        <f t="shared" si="6"/>
        <v>385</v>
      </c>
      <c r="C386" s="35">
        <f>A387</f>
        <v>386</v>
      </c>
      <c r="D386" s="37" t="s">
        <v>11</v>
      </c>
      <c r="E386" s="38" t="s">
        <v>434</v>
      </c>
      <c r="F386" s="39" t="s">
        <v>433</v>
      </c>
      <c r="G386" s="35">
        <v>1960</v>
      </c>
      <c r="H386" s="35">
        <v>1961</v>
      </c>
      <c r="J386" s="35" t="s">
        <v>71</v>
      </c>
      <c r="K386" s="35" t="s">
        <v>50</v>
      </c>
      <c r="L386" s="35" t="s">
        <v>62</v>
      </c>
      <c r="M386" s="35" t="s">
        <v>45</v>
      </c>
      <c r="O386" s="35" t="s">
        <v>823</v>
      </c>
      <c r="P386" s="40" t="s">
        <v>445</v>
      </c>
      <c r="Q386" s="40" t="s">
        <v>97</v>
      </c>
      <c r="R386" s="37" t="s">
        <v>1533</v>
      </c>
    </row>
    <row r="387" spans="1:18">
      <c r="A387" s="35">
        <f t="shared" si="6"/>
        <v>386</v>
      </c>
      <c r="C387" s="35">
        <f>A386</f>
        <v>385</v>
      </c>
      <c r="D387" s="37" t="s">
        <v>11</v>
      </c>
      <c r="E387" s="38" t="s">
        <v>434</v>
      </c>
      <c r="F387" s="39" t="s">
        <v>433</v>
      </c>
      <c r="G387" s="35">
        <v>1960</v>
      </c>
      <c r="H387" s="35">
        <v>1968</v>
      </c>
      <c r="J387" s="35" t="s">
        <v>71</v>
      </c>
      <c r="K387" s="35" t="s">
        <v>50</v>
      </c>
      <c r="L387" s="35" t="s">
        <v>62</v>
      </c>
      <c r="M387" s="35" t="s">
        <v>46</v>
      </c>
      <c r="O387" s="35" t="s">
        <v>824</v>
      </c>
      <c r="P387" s="40" t="s">
        <v>445</v>
      </c>
      <c r="Q387" s="40" t="s">
        <v>97</v>
      </c>
    </row>
    <row r="388" spans="1:18">
      <c r="A388" s="35">
        <f t="shared" si="6"/>
        <v>387</v>
      </c>
      <c r="D388" s="37" t="s">
        <v>11</v>
      </c>
      <c r="E388" s="38" t="s">
        <v>432</v>
      </c>
      <c r="F388" s="39" t="s">
        <v>431</v>
      </c>
      <c r="G388" s="35">
        <v>1960</v>
      </c>
      <c r="J388" s="35" t="s">
        <v>71</v>
      </c>
      <c r="K388" s="35" t="s">
        <v>50</v>
      </c>
      <c r="L388" s="35" t="s">
        <v>62</v>
      </c>
      <c r="M388" s="35" t="s">
        <v>45</v>
      </c>
      <c r="O388" s="35" t="s">
        <v>824</v>
      </c>
      <c r="P388" s="40" t="s">
        <v>445</v>
      </c>
      <c r="Q388" s="40" t="s">
        <v>97</v>
      </c>
    </row>
    <row r="389" spans="1:18">
      <c r="A389" s="35">
        <f t="shared" si="6"/>
        <v>388</v>
      </c>
      <c r="D389" s="37" t="s">
        <v>11</v>
      </c>
      <c r="E389" s="38" t="s">
        <v>775</v>
      </c>
      <c r="F389" s="39" t="s">
        <v>774</v>
      </c>
      <c r="G389" s="35">
        <v>1960</v>
      </c>
      <c r="J389" s="35" t="s">
        <v>71</v>
      </c>
      <c r="K389" s="35" t="s">
        <v>50</v>
      </c>
      <c r="L389" s="35" t="s">
        <v>62</v>
      </c>
      <c r="M389" s="35" t="s">
        <v>45</v>
      </c>
      <c r="O389" s="35" t="s">
        <v>823</v>
      </c>
      <c r="P389" s="40" t="s">
        <v>445</v>
      </c>
      <c r="Q389" s="40" t="s">
        <v>97</v>
      </c>
    </row>
    <row r="390" spans="1:18">
      <c r="A390" s="35">
        <f t="shared" si="6"/>
        <v>389</v>
      </c>
      <c r="D390" s="37" t="s">
        <v>11</v>
      </c>
      <c r="E390" s="38" t="s">
        <v>1985</v>
      </c>
      <c r="F390" s="39" t="s">
        <v>1984</v>
      </c>
      <c r="G390" s="35">
        <v>1960</v>
      </c>
      <c r="J390" s="35" t="s">
        <v>71</v>
      </c>
      <c r="K390" s="35" t="s">
        <v>50</v>
      </c>
      <c r="L390" s="35" t="s">
        <v>61</v>
      </c>
      <c r="M390" s="35" t="s">
        <v>45</v>
      </c>
      <c r="O390" s="35" t="s">
        <v>824</v>
      </c>
      <c r="P390" s="40" t="s">
        <v>445</v>
      </c>
      <c r="Q390" s="40" t="s">
        <v>97</v>
      </c>
    </row>
    <row r="391" spans="1:18">
      <c r="A391" s="35">
        <f t="shared" si="6"/>
        <v>390</v>
      </c>
      <c r="D391" s="37" t="s">
        <v>11</v>
      </c>
      <c r="E391" s="38" t="s">
        <v>623</v>
      </c>
      <c r="F391" s="39" t="s">
        <v>624</v>
      </c>
      <c r="G391" s="35">
        <v>1960</v>
      </c>
      <c r="H391" s="35">
        <v>1964</v>
      </c>
      <c r="J391" s="35" t="s">
        <v>71</v>
      </c>
      <c r="K391" s="35" t="s">
        <v>50</v>
      </c>
      <c r="L391" s="35" t="s">
        <v>61</v>
      </c>
      <c r="M391" s="35" t="s">
        <v>45</v>
      </c>
      <c r="O391" s="35" t="s">
        <v>823</v>
      </c>
      <c r="P391" s="40" t="s">
        <v>445</v>
      </c>
      <c r="Q391" s="40" t="s">
        <v>97</v>
      </c>
    </row>
    <row r="392" spans="1:18">
      <c r="A392" s="35">
        <f t="shared" si="6"/>
        <v>391</v>
      </c>
      <c r="D392" s="37" t="s">
        <v>11</v>
      </c>
      <c r="E392" s="38" t="s">
        <v>2124</v>
      </c>
      <c r="F392" s="39" t="s">
        <v>1970</v>
      </c>
      <c r="G392" s="35">
        <v>1960</v>
      </c>
      <c r="H392" s="35">
        <v>1962</v>
      </c>
      <c r="J392" s="35" t="s">
        <v>71</v>
      </c>
      <c r="K392" s="35" t="s">
        <v>50</v>
      </c>
      <c r="L392" s="35" t="s">
        <v>61</v>
      </c>
      <c r="M392" s="35" t="s">
        <v>45</v>
      </c>
      <c r="O392" s="35" t="s">
        <v>824</v>
      </c>
      <c r="P392" s="40" t="s">
        <v>445</v>
      </c>
      <c r="Q392" s="40" t="s">
        <v>97</v>
      </c>
    </row>
    <row r="393" spans="1:18">
      <c r="A393" s="35">
        <f t="shared" si="6"/>
        <v>392</v>
      </c>
      <c r="D393" s="37" t="s">
        <v>11</v>
      </c>
      <c r="E393" s="38" t="s">
        <v>1674</v>
      </c>
      <c r="F393" s="39" t="s">
        <v>1675</v>
      </c>
      <c r="G393" s="35">
        <v>1960</v>
      </c>
      <c r="J393" s="35" t="s">
        <v>71</v>
      </c>
      <c r="K393" s="35" t="s">
        <v>50</v>
      </c>
      <c r="L393" s="35" t="s">
        <v>61</v>
      </c>
      <c r="M393" s="35" t="s">
        <v>45</v>
      </c>
      <c r="O393" s="35" t="s">
        <v>949</v>
      </c>
      <c r="P393" s="40" t="s">
        <v>445</v>
      </c>
      <c r="Q393" s="40" t="s">
        <v>97</v>
      </c>
    </row>
    <row r="394" spans="1:18" ht="13.5" customHeight="1">
      <c r="A394" s="35">
        <f t="shared" si="6"/>
        <v>393</v>
      </c>
      <c r="D394" s="37" t="s">
        <v>11</v>
      </c>
      <c r="E394" s="38" t="s">
        <v>693</v>
      </c>
      <c r="F394" s="39" t="s">
        <v>694</v>
      </c>
      <c r="G394" s="35">
        <v>1960</v>
      </c>
      <c r="H394" s="35">
        <v>1965</v>
      </c>
      <c r="J394" s="35" t="s">
        <v>71</v>
      </c>
      <c r="K394" s="35" t="s">
        <v>50</v>
      </c>
      <c r="L394" s="35" t="s">
        <v>62</v>
      </c>
      <c r="M394" s="35" t="s">
        <v>45</v>
      </c>
      <c r="O394" s="35" t="s">
        <v>824</v>
      </c>
      <c r="P394" s="40" t="s">
        <v>445</v>
      </c>
      <c r="Q394" s="40" t="s">
        <v>97</v>
      </c>
    </row>
    <row r="395" spans="1:18">
      <c r="A395" s="35">
        <f t="shared" si="6"/>
        <v>394</v>
      </c>
      <c r="D395" s="37" t="s">
        <v>11</v>
      </c>
      <c r="E395" s="38" t="s">
        <v>496</v>
      </c>
      <c r="F395" s="39" t="s">
        <v>495</v>
      </c>
      <c r="G395" s="35">
        <v>1960</v>
      </c>
      <c r="J395" s="35" t="s">
        <v>71</v>
      </c>
      <c r="K395" s="35" t="s">
        <v>50</v>
      </c>
      <c r="L395" s="35" t="s">
        <v>61</v>
      </c>
      <c r="M395" s="35" t="s">
        <v>45</v>
      </c>
      <c r="O395" s="35" t="s">
        <v>824</v>
      </c>
      <c r="P395" s="40" t="s">
        <v>445</v>
      </c>
      <c r="Q395" s="40" t="s">
        <v>97</v>
      </c>
    </row>
    <row r="396" spans="1:18">
      <c r="A396" s="35">
        <f t="shared" si="6"/>
        <v>395</v>
      </c>
      <c r="B396" s="36" t="s">
        <v>4</v>
      </c>
      <c r="D396" s="37" t="s">
        <v>11</v>
      </c>
      <c r="E396" s="38" t="s">
        <v>1035</v>
      </c>
      <c r="F396" s="39" t="s">
        <v>429</v>
      </c>
      <c r="G396" s="35">
        <v>1960</v>
      </c>
      <c r="H396" s="35">
        <v>1964</v>
      </c>
      <c r="J396" s="35" t="s">
        <v>71</v>
      </c>
      <c r="K396" s="35" t="s">
        <v>50</v>
      </c>
      <c r="L396" s="35" t="s">
        <v>61</v>
      </c>
      <c r="M396" s="35" t="s">
        <v>45</v>
      </c>
      <c r="O396" s="35" t="s">
        <v>824</v>
      </c>
      <c r="P396" s="40" t="s">
        <v>445</v>
      </c>
      <c r="Q396" s="40" t="s">
        <v>97</v>
      </c>
    </row>
    <row r="397" spans="1:18">
      <c r="A397" s="35">
        <f t="shared" si="6"/>
        <v>396</v>
      </c>
      <c r="D397" s="37" t="s">
        <v>11</v>
      </c>
      <c r="E397" s="102" t="s">
        <v>2225</v>
      </c>
      <c r="F397" s="44" t="s">
        <v>2224</v>
      </c>
      <c r="G397" s="35">
        <v>1960</v>
      </c>
      <c r="J397" s="35" t="s">
        <v>71</v>
      </c>
      <c r="K397" s="35" t="s">
        <v>50</v>
      </c>
      <c r="L397" s="35" t="s">
        <v>61</v>
      </c>
      <c r="M397" s="35" t="s">
        <v>45</v>
      </c>
      <c r="O397" s="80" t="s">
        <v>824</v>
      </c>
      <c r="P397" s="40" t="s">
        <v>445</v>
      </c>
      <c r="Q397" s="40" t="s">
        <v>97</v>
      </c>
    </row>
    <row r="398" spans="1:18">
      <c r="A398" s="35">
        <f t="shared" si="6"/>
        <v>397</v>
      </c>
      <c r="D398" s="37" t="s">
        <v>11</v>
      </c>
      <c r="E398" s="38" t="s">
        <v>795</v>
      </c>
      <c r="F398" s="39" t="s">
        <v>796</v>
      </c>
      <c r="G398" s="35">
        <v>1960</v>
      </c>
      <c r="H398" s="35">
        <v>1961</v>
      </c>
      <c r="J398" s="35" t="s">
        <v>71</v>
      </c>
      <c r="K398" s="35" t="s">
        <v>50</v>
      </c>
      <c r="L398" s="35" t="s">
        <v>61</v>
      </c>
      <c r="M398" s="35" t="s">
        <v>45</v>
      </c>
      <c r="O398" s="35" t="s">
        <v>823</v>
      </c>
      <c r="P398" s="40" t="s">
        <v>445</v>
      </c>
      <c r="Q398" s="40" t="s">
        <v>97</v>
      </c>
    </row>
    <row r="399" spans="1:18">
      <c r="A399" s="35">
        <f t="shared" si="6"/>
        <v>398</v>
      </c>
      <c r="D399" s="37" t="s">
        <v>11</v>
      </c>
      <c r="E399" s="38" t="s">
        <v>514</v>
      </c>
      <c r="F399" s="39" t="s">
        <v>513</v>
      </c>
      <c r="G399" s="35">
        <v>1960</v>
      </c>
      <c r="J399" s="35" t="s">
        <v>71</v>
      </c>
      <c r="K399" s="35" t="s">
        <v>50</v>
      </c>
      <c r="L399" s="35" t="s">
        <v>61</v>
      </c>
      <c r="M399" s="35" t="s">
        <v>45</v>
      </c>
      <c r="O399" s="35" t="s">
        <v>824</v>
      </c>
      <c r="P399" s="40" t="s">
        <v>445</v>
      </c>
      <c r="Q399" s="40" t="s">
        <v>97</v>
      </c>
    </row>
    <row r="400" spans="1:18">
      <c r="A400" s="35">
        <f t="shared" si="6"/>
        <v>399</v>
      </c>
      <c r="D400" s="37" t="s">
        <v>11</v>
      </c>
      <c r="E400" s="38" t="s">
        <v>405</v>
      </c>
      <c r="F400" s="39" t="s">
        <v>406</v>
      </c>
      <c r="G400" s="35">
        <v>1960</v>
      </c>
      <c r="H400" s="35">
        <v>1963</v>
      </c>
      <c r="J400" s="35" t="s">
        <v>71</v>
      </c>
      <c r="K400" s="35" t="s">
        <v>50</v>
      </c>
      <c r="L400" s="35" t="s">
        <v>62</v>
      </c>
      <c r="M400" s="35" t="s">
        <v>45</v>
      </c>
      <c r="O400" s="35" t="s">
        <v>824</v>
      </c>
      <c r="P400" s="40" t="s">
        <v>445</v>
      </c>
      <c r="Q400" s="40" t="s">
        <v>97</v>
      </c>
    </row>
    <row r="401" spans="1:18">
      <c r="A401" s="35">
        <f t="shared" si="6"/>
        <v>400</v>
      </c>
      <c r="D401" s="37" t="s">
        <v>11</v>
      </c>
      <c r="E401" s="38" t="s">
        <v>430</v>
      </c>
      <c r="F401" s="39" t="s">
        <v>428</v>
      </c>
      <c r="G401" s="35">
        <v>1960</v>
      </c>
      <c r="J401" s="35" t="s">
        <v>71</v>
      </c>
      <c r="K401" s="35" t="s">
        <v>50</v>
      </c>
      <c r="L401" s="35" t="s">
        <v>61</v>
      </c>
      <c r="M401" s="35" t="s">
        <v>45</v>
      </c>
      <c r="O401" s="35" t="s">
        <v>824</v>
      </c>
      <c r="P401" s="40" t="s">
        <v>445</v>
      </c>
      <c r="Q401" s="40" t="s">
        <v>97</v>
      </c>
    </row>
    <row r="402" spans="1:18">
      <c r="A402" s="35">
        <f t="shared" si="6"/>
        <v>401</v>
      </c>
      <c r="D402" s="37" t="s">
        <v>11</v>
      </c>
      <c r="E402" s="81" t="s">
        <v>1943</v>
      </c>
      <c r="F402" s="39" t="s">
        <v>1937</v>
      </c>
      <c r="G402" s="35">
        <v>1960</v>
      </c>
      <c r="J402" s="35" t="s">
        <v>71</v>
      </c>
      <c r="K402" s="35" t="s">
        <v>50</v>
      </c>
      <c r="L402" s="35" t="s">
        <v>62</v>
      </c>
      <c r="M402" s="35" t="s">
        <v>45</v>
      </c>
      <c r="O402" s="35" t="s">
        <v>1044</v>
      </c>
      <c r="P402" s="40" t="s">
        <v>445</v>
      </c>
      <c r="Q402" s="40" t="s">
        <v>97</v>
      </c>
      <c r="R402" s="40"/>
    </row>
    <row r="403" spans="1:18">
      <c r="A403" s="35">
        <f t="shared" si="6"/>
        <v>402</v>
      </c>
      <c r="D403" s="37" t="s">
        <v>11</v>
      </c>
      <c r="E403" s="81" t="s">
        <v>1037</v>
      </c>
      <c r="F403" s="39" t="s">
        <v>1036</v>
      </c>
      <c r="G403" s="35">
        <v>1960</v>
      </c>
      <c r="J403" s="35" t="s">
        <v>71</v>
      </c>
      <c r="K403" s="35" t="s">
        <v>50</v>
      </c>
      <c r="L403" s="35" t="s">
        <v>62</v>
      </c>
      <c r="M403" s="35" t="s">
        <v>45</v>
      </c>
      <c r="O403" s="35" t="s">
        <v>823</v>
      </c>
      <c r="P403" s="40" t="s">
        <v>445</v>
      </c>
      <c r="Q403" s="40" t="s">
        <v>97</v>
      </c>
      <c r="R403" s="40"/>
    </row>
    <row r="404" spans="1:18">
      <c r="A404" s="35">
        <f t="shared" si="6"/>
        <v>403</v>
      </c>
      <c r="D404" s="37" t="s">
        <v>11</v>
      </c>
      <c r="E404" s="38" t="s">
        <v>1005</v>
      </c>
      <c r="F404" s="39" t="s">
        <v>1004</v>
      </c>
      <c r="G404" s="35">
        <v>1960</v>
      </c>
      <c r="J404" s="35" t="s">
        <v>71</v>
      </c>
      <c r="K404" s="35" t="s">
        <v>50</v>
      </c>
      <c r="L404" s="35" t="s">
        <v>62</v>
      </c>
      <c r="M404" s="35" t="s">
        <v>45</v>
      </c>
      <c r="O404" s="35" t="s">
        <v>824</v>
      </c>
      <c r="P404" s="40" t="s">
        <v>445</v>
      </c>
      <c r="Q404" s="40" t="s">
        <v>97</v>
      </c>
      <c r="R404" s="40"/>
    </row>
    <row r="405" spans="1:18">
      <c r="A405" s="35">
        <f t="shared" si="6"/>
        <v>404</v>
      </c>
      <c r="D405" s="37" t="s">
        <v>11</v>
      </c>
      <c r="E405" s="38" t="s">
        <v>427</v>
      </c>
      <c r="F405" s="39" t="s">
        <v>426</v>
      </c>
      <c r="G405" s="35">
        <v>1960</v>
      </c>
      <c r="J405" s="35" t="s">
        <v>71</v>
      </c>
      <c r="K405" s="35" t="s">
        <v>50</v>
      </c>
      <c r="L405" s="35" t="s">
        <v>62</v>
      </c>
      <c r="M405" s="35" t="s">
        <v>45</v>
      </c>
      <c r="O405" s="35" t="s">
        <v>824</v>
      </c>
      <c r="P405" s="40" t="s">
        <v>445</v>
      </c>
      <c r="Q405" s="40" t="s">
        <v>97</v>
      </c>
    </row>
    <row r="406" spans="1:18">
      <c r="A406" s="35">
        <f t="shared" si="6"/>
        <v>405</v>
      </c>
      <c r="D406" s="37" t="s">
        <v>11</v>
      </c>
      <c r="E406" s="82" t="s">
        <v>1259</v>
      </c>
      <c r="F406" s="39" t="s">
        <v>1260</v>
      </c>
      <c r="G406" s="35">
        <v>1960</v>
      </c>
      <c r="I406" s="36" t="s">
        <v>71</v>
      </c>
      <c r="J406" s="35" t="s">
        <v>71</v>
      </c>
      <c r="K406" s="35" t="s">
        <v>50</v>
      </c>
      <c r="L406" s="35" t="s">
        <v>62</v>
      </c>
      <c r="O406" s="35" t="s">
        <v>1255</v>
      </c>
    </row>
    <row r="407" spans="1:18">
      <c r="A407" s="35">
        <f t="shared" si="6"/>
        <v>406</v>
      </c>
      <c r="D407" s="37" t="s">
        <v>11</v>
      </c>
      <c r="E407" s="81" t="s">
        <v>1261</v>
      </c>
      <c r="F407" s="39" t="s">
        <v>1262</v>
      </c>
      <c r="G407" s="35">
        <v>1960</v>
      </c>
      <c r="I407" s="36" t="s">
        <v>71</v>
      </c>
      <c r="J407" s="35" t="s">
        <v>71</v>
      </c>
      <c r="K407" s="35" t="s">
        <v>50</v>
      </c>
      <c r="L407" s="35" t="s">
        <v>62</v>
      </c>
      <c r="O407" s="35" t="s">
        <v>1255</v>
      </c>
    </row>
    <row r="408" spans="1:18">
      <c r="A408" s="35">
        <f t="shared" si="6"/>
        <v>407</v>
      </c>
      <c r="D408" s="37" t="s">
        <v>11</v>
      </c>
      <c r="E408" s="38" t="s">
        <v>626</v>
      </c>
      <c r="F408" s="39" t="s">
        <v>625</v>
      </c>
      <c r="G408" s="35">
        <v>1960</v>
      </c>
      <c r="J408" s="35" t="s">
        <v>71</v>
      </c>
      <c r="K408" s="35" t="s">
        <v>50</v>
      </c>
      <c r="L408" s="35" t="s">
        <v>62</v>
      </c>
      <c r="M408" s="35" t="s">
        <v>45</v>
      </c>
      <c r="O408" s="35" t="s">
        <v>823</v>
      </c>
      <c r="P408" s="40" t="s">
        <v>445</v>
      </c>
      <c r="Q408" s="40" t="s">
        <v>97</v>
      </c>
    </row>
    <row r="409" spans="1:18">
      <c r="A409" s="35">
        <f t="shared" si="6"/>
        <v>408</v>
      </c>
      <c r="D409" s="37" t="s">
        <v>11</v>
      </c>
      <c r="E409" s="38" t="s">
        <v>408</v>
      </c>
      <c r="F409" s="39" t="s">
        <v>407</v>
      </c>
      <c r="G409" s="35">
        <v>1960</v>
      </c>
      <c r="H409" s="35">
        <v>1981</v>
      </c>
      <c r="J409" s="35" t="s">
        <v>71</v>
      </c>
      <c r="K409" s="35" t="s">
        <v>50</v>
      </c>
      <c r="L409" s="35" t="s">
        <v>62</v>
      </c>
      <c r="M409" s="35" t="s">
        <v>46</v>
      </c>
      <c r="O409" s="35" t="s">
        <v>949</v>
      </c>
      <c r="P409" s="40" t="s">
        <v>445</v>
      </c>
      <c r="Q409" s="40" t="s">
        <v>12</v>
      </c>
    </row>
    <row r="410" spans="1:18">
      <c r="A410" s="35">
        <f t="shared" si="6"/>
        <v>409</v>
      </c>
      <c r="D410" s="37" t="s">
        <v>11</v>
      </c>
      <c r="E410" s="38" t="s">
        <v>2120</v>
      </c>
      <c r="F410" s="39" t="s">
        <v>2121</v>
      </c>
      <c r="G410" s="35">
        <v>1960</v>
      </c>
      <c r="H410" s="35">
        <v>1963</v>
      </c>
      <c r="J410" s="35" t="s">
        <v>71</v>
      </c>
      <c r="K410" s="35" t="s">
        <v>50</v>
      </c>
      <c r="L410" s="35" t="s">
        <v>62</v>
      </c>
      <c r="M410" s="35" t="s">
        <v>45</v>
      </c>
      <c r="O410" s="35" t="s">
        <v>949</v>
      </c>
      <c r="P410" s="40" t="s">
        <v>445</v>
      </c>
      <c r="Q410" s="40" t="s">
        <v>97</v>
      </c>
    </row>
    <row r="411" spans="1:18">
      <c r="A411" s="35">
        <f t="shared" si="6"/>
        <v>410</v>
      </c>
      <c r="D411" s="37" t="s">
        <v>11</v>
      </c>
      <c r="E411" s="81" t="s">
        <v>1945</v>
      </c>
      <c r="F411" s="39" t="s">
        <v>1944</v>
      </c>
      <c r="G411" s="35">
        <v>1960</v>
      </c>
      <c r="J411" s="35" t="s">
        <v>71</v>
      </c>
      <c r="K411" s="35" t="s">
        <v>50</v>
      </c>
      <c r="L411" s="35" t="s">
        <v>62</v>
      </c>
      <c r="M411" s="35" t="s">
        <v>45</v>
      </c>
      <c r="O411" s="35" t="s">
        <v>1044</v>
      </c>
      <c r="P411" s="40" t="s">
        <v>445</v>
      </c>
      <c r="Q411" s="40" t="s">
        <v>97</v>
      </c>
      <c r="R411" s="40"/>
    </row>
    <row r="412" spans="1:18">
      <c r="A412" s="35">
        <f t="shared" si="6"/>
        <v>411</v>
      </c>
      <c r="D412" s="37" t="s">
        <v>11</v>
      </c>
      <c r="E412" s="38" t="s">
        <v>742</v>
      </c>
      <c r="F412" s="39" t="s">
        <v>741</v>
      </c>
      <c r="G412" s="35">
        <v>1960</v>
      </c>
      <c r="J412" s="35" t="s">
        <v>71</v>
      </c>
      <c r="K412" s="35" t="s">
        <v>50</v>
      </c>
      <c r="L412" s="35" t="s">
        <v>62</v>
      </c>
      <c r="M412" s="35" t="s">
        <v>45</v>
      </c>
      <c r="O412" s="35" t="s">
        <v>823</v>
      </c>
      <c r="P412" s="40" t="s">
        <v>445</v>
      </c>
      <c r="Q412" s="40" t="s">
        <v>97</v>
      </c>
    </row>
    <row r="413" spans="1:18">
      <c r="A413" s="35">
        <f t="shared" si="6"/>
        <v>412</v>
      </c>
      <c r="D413" s="37" t="s">
        <v>11</v>
      </c>
      <c r="E413" s="38" t="s">
        <v>628</v>
      </c>
      <c r="F413" s="39" t="s">
        <v>627</v>
      </c>
      <c r="G413" s="35">
        <v>1960</v>
      </c>
      <c r="H413" s="35">
        <v>1960</v>
      </c>
      <c r="J413" s="35" t="s">
        <v>71</v>
      </c>
      <c r="K413" s="35" t="s">
        <v>50</v>
      </c>
      <c r="L413" s="35" t="s">
        <v>61</v>
      </c>
      <c r="M413" s="35" t="s">
        <v>45</v>
      </c>
      <c r="O413" s="35" t="s">
        <v>823</v>
      </c>
      <c r="P413" s="40" t="s">
        <v>445</v>
      </c>
      <c r="Q413" s="40" t="s">
        <v>97</v>
      </c>
    </row>
    <row r="414" spans="1:18">
      <c r="A414" s="35">
        <f t="shared" si="6"/>
        <v>413</v>
      </c>
      <c r="C414" s="35">
        <f>A415</f>
        <v>414</v>
      </c>
      <c r="D414" s="37" t="s">
        <v>11</v>
      </c>
      <c r="E414" s="3" t="s">
        <v>526</v>
      </c>
      <c r="F414" s="39" t="s">
        <v>525</v>
      </c>
      <c r="G414" s="35">
        <v>1960</v>
      </c>
      <c r="H414" s="35">
        <v>1960</v>
      </c>
      <c r="J414" s="35" t="s">
        <v>71</v>
      </c>
      <c r="K414" s="35" t="s">
        <v>50</v>
      </c>
      <c r="L414" s="35" t="s">
        <v>61</v>
      </c>
      <c r="M414" s="35" t="s">
        <v>45</v>
      </c>
      <c r="O414" s="35" t="s">
        <v>823</v>
      </c>
      <c r="P414" s="40" t="s">
        <v>445</v>
      </c>
      <c r="Q414" s="40" t="s">
        <v>97</v>
      </c>
    </row>
    <row r="415" spans="1:18">
      <c r="A415" s="35">
        <f t="shared" si="6"/>
        <v>414</v>
      </c>
      <c r="C415" s="35">
        <f>A414</f>
        <v>413</v>
      </c>
      <c r="D415" s="37" t="s">
        <v>11</v>
      </c>
      <c r="E415" s="81" t="s">
        <v>526</v>
      </c>
      <c r="F415" s="39" t="s">
        <v>525</v>
      </c>
      <c r="G415" s="35">
        <v>1960</v>
      </c>
      <c r="J415" s="35" t="s">
        <v>71</v>
      </c>
      <c r="K415" s="35" t="s">
        <v>50</v>
      </c>
      <c r="L415" s="35" t="s">
        <v>62</v>
      </c>
      <c r="M415" s="35" t="s">
        <v>46</v>
      </c>
      <c r="O415" s="35" t="s">
        <v>823</v>
      </c>
      <c r="P415" s="40" t="s">
        <v>445</v>
      </c>
      <c r="Q415" s="40" t="s">
        <v>97</v>
      </c>
    </row>
    <row r="416" spans="1:18">
      <c r="A416" s="35">
        <f t="shared" ref="A416:A491" si="7">A415+1</f>
        <v>415</v>
      </c>
      <c r="D416" s="37" t="s">
        <v>11</v>
      </c>
      <c r="E416" s="38" t="s">
        <v>1910</v>
      </c>
      <c r="F416" s="39" t="s">
        <v>648</v>
      </c>
      <c r="G416" s="35">
        <v>1960</v>
      </c>
      <c r="J416" s="35" t="s">
        <v>71</v>
      </c>
      <c r="K416" s="35" t="s">
        <v>50</v>
      </c>
      <c r="L416" s="35" t="s">
        <v>62</v>
      </c>
      <c r="M416" s="35" t="s">
        <v>45</v>
      </c>
      <c r="O416" s="35" t="s">
        <v>949</v>
      </c>
      <c r="P416" s="40" t="s">
        <v>445</v>
      </c>
      <c r="Q416" s="40" t="s">
        <v>97</v>
      </c>
    </row>
    <row r="417" spans="1:18">
      <c r="A417" s="35">
        <f t="shared" si="7"/>
        <v>416</v>
      </c>
      <c r="B417" s="65"/>
      <c r="D417" s="37" t="s">
        <v>11</v>
      </c>
      <c r="E417" s="38" t="s">
        <v>1910</v>
      </c>
      <c r="F417" s="39" t="s">
        <v>648</v>
      </c>
      <c r="G417" s="35">
        <v>1960</v>
      </c>
      <c r="J417" s="35" t="s">
        <v>71</v>
      </c>
      <c r="K417" s="35" t="s">
        <v>50</v>
      </c>
      <c r="L417" s="35" t="s">
        <v>62</v>
      </c>
      <c r="M417" s="35" t="s">
        <v>46</v>
      </c>
      <c r="O417" s="35" t="s">
        <v>823</v>
      </c>
      <c r="P417" s="40" t="s">
        <v>445</v>
      </c>
      <c r="Q417" s="40" t="s">
        <v>97</v>
      </c>
    </row>
    <row r="418" spans="1:18">
      <c r="A418" s="35">
        <f t="shared" si="7"/>
        <v>417</v>
      </c>
      <c r="D418" s="37" t="s">
        <v>11</v>
      </c>
      <c r="E418" s="38" t="s">
        <v>630</v>
      </c>
      <c r="F418" s="39" t="s">
        <v>629</v>
      </c>
      <c r="G418" s="35">
        <v>1960</v>
      </c>
      <c r="H418" s="35">
        <v>1961</v>
      </c>
      <c r="J418" s="35" t="s">
        <v>71</v>
      </c>
      <c r="K418" s="35" t="s">
        <v>50</v>
      </c>
      <c r="L418" s="35" t="s">
        <v>62</v>
      </c>
      <c r="M418" s="35" t="s">
        <v>45</v>
      </c>
      <c r="O418" s="35" t="s">
        <v>823</v>
      </c>
      <c r="P418" s="40" t="s">
        <v>445</v>
      </c>
      <c r="Q418" s="40" t="s">
        <v>97</v>
      </c>
    </row>
    <row r="419" spans="1:18">
      <c r="A419" s="35">
        <f t="shared" si="7"/>
        <v>418</v>
      </c>
      <c r="D419" s="37" t="s">
        <v>11</v>
      </c>
      <c r="E419" s="38" t="s">
        <v>1792</v>
      </c>
      <c r="F419" s="39" t="s">
        <v>1791</v>
      </c>
      <c r="G419" s="35">
        <v>1960</v>
      </c>
      <c r="H419" s="35">
        <v>1961</v>
      </c>
      <c r="J419" s="35" t="s">
        <v>71</v>
      </c>
      <c r="K419" s="35" t="s">
        <v>50</v>
      </c>
      <c r="L419" s="35" t="s">
        <v>62</v>
      </c>
      <c r="M419" s="35" t="s">
        <v>45</v>
      </c>
      <c r="O419" s="35" t="s">
        <v>824</v>
      </c>
      <c r="P419" s="40" t="s">
        <v>445</v>
      </c>
      <c r="Q419" s="40" t="s">
        <v>97</v>
      </c>
    </row>
    <row r="420" spans="1:18">
      <c r="A420" s="35">
        <f t="shared" si="7"/>
        <v>419</v>
      </c>
      <c r="D420" s="37" t="s">
        <v>11</v>
      </c>
      <c r="E420" s="81" t="s">
        <v>691</v>
      </c>
      <c r="F420" s="39" t="s">
        <v>692</v>
      </c>
      <c r="G420" s="35">
        <v>1960</v>
      </c>
      <c r="J420" s="35" t="s">
        <v>71</v>
      </c>
      <c r="K420" s="35" t="s">
        <v>50</v>
      </c>
      <c r="L420" s="35" t="s">
        <v>61</v>
      </c>
      <c r="M420" s="35" t="s">
        <v>45</v>
      </c>
      <c r="O420" s="35" t="s">
        <v>1255</v>
      </c>
      <c r="P420" s="40" t="s">
        <v>445</v>
      </c>
      <c r="Q420" s="40" t="s">
        <v>97</v>
      </c>
    </row>
    <row r="421" spans="1:18">
      <c r="A421" s="35">
        <f t="shared" si="7"/>
        <v>420</v>
      </c>
      <c r="B421" s="65"/>
      <c r="D421" s="37" t="s">
        <v>11</v>
      </c>
      <c r="E421" s="38" t="s">
        <v>933</v>
      </c>
      <c r="F421" s="39" t="s">
        <v>931</v>
      </c>
      <c r="G421" s="35">
        <v>1960</v>
      </c>
      <c r="J421" s="35" t="s">
        <v>71</v>
      </c>
      <c r="K421" s="35" t="s">
        <v>50</v>
      </c>
      <c r="L421" s="35" t="s">
        <v>62</v>
      </c>
      <c r="M421" s="35" t="s">
        <v>12</v>
      </c>
      <c r="O421" s="35" t="s">
        <v>949</v>
      </c>
      <c r="P421" s="40" t="s">
        <v>445</v>
      </c>
      <c r="Q421" s="40" t="s">
        <v>97</v>
      </c>
      <c r="R421" s="37" t="s">
        <v>932</v>
      </c>
    </row>
    <row r="422" spans="1:18">
      <c r="A422" s="35">
        <f t="shared" si="7"/>
        <v>421</v>
      </c>
      <c r="D422" s="37" t="s">
        <v>11</v>
      </c>
      <c r="E422" s="38" t="s">
        <v>632</v>
      </c>
      <c r="F422" s="39" t="s">
        <v>631</v>
      </c>
      <c r="G422" s="35">
        <v>1960</v>
      </c>
      <c r="H422" s="35">
        <v>1962</v>
      </c>
      <c r="J422" s="35" t="s">
        <v>71</v>
      </c>
      <c r="K422" s="35" t="s">
        <v>50</v>
      </c>
      <c r="L422" s="35" t="s">
        <v>62</v>
      </c>
      <c r="M422" s="35" t="s">
        <v>45</v>
      </c>
      <c r="O422" s="35" t="s">
        <v>823</v>
      </c>
      <c r="P422" s="40" t="s">
        <v>445</v>
      </c>
      <c r="Q422" s="40" t="s">
        <v>97</v>
      </c>
    </row>
    <row r="423" spans="1:18" ht="24">
      <c r="A423" s="35">
        <f t="shared" si="7"/>
        <v>422</v>
      </c>
      <c r="D423" s="37" t="s">
        <v>11</v>
      </c>
      <c r="E423" s="38" t="s">
        <v>689</v>
      </c>
      <c r="F423" s="39" t="s">
        <v>690</v>
      </c>
      <c r="G423" s="35">
        <v>1960</v>
      </c>
      <c r="J423" s="35" t="s">
        <v>71</v>
      </c>
      <c r="K423" s="35" t="s">
        <v>50</v>
      </c>
      <c r="L423" s="35" t="s">
        <v>61</v>
      </c>
      <c r="M423" s="35" t="s">
        <v>45</v>
      </c>
      <c r="O423" s="35" t="s">
        <v>824</v>
      </c>
      <c r="P423" s="40" t="s">
        <v>445</v>
      </c>
      <c r="Q423" s="40" t="s">
        <v>97</v>
      </c>
    </row>
    <row r="424" spans="1:18">
      <c r="A424" s="35">
        <f t="shared" si="7"/>
        <v>423</v>
      </c>
      <c r="D424" s="37" t="s">
        <v>11</v>
      </c>
      <c r="E424" s="38" t="s">
        <v>687</v>
      </c>
      <c r="F424" s="39" t="s">
        <v>688</v>
      </c>
      <c r="G424" s="35">
        <v>1960</v>
      </c>
      <c r="J424" s="35" t="s">
        <v>71</v>
      </c>
      <c r="K424" s="35" t="s">
        <v>50</v>
      </c>
      <c r="L424" s="35" t="s">
        <v>62</v>
      </c>
      <c r="M424" s="35" t="s">
        <v>46</v>
      </c>
      <c r="O424" s="35" t="s">
        <v>824</v>
      </c>
      <c r="P424" s="40" t="s">
        <v>445</v>
      </c>
      <c r="Q424" s="40" t="s">
        <v>97</v>
      </c>
    </row>
    <row r="425" spans="1:18">
      <c r="A425" s="35">
        <f t="shared" si="7"/>
        <v>424</v>
      </c>
      <c r="D425" s="37" t="s">
        <v>11</v>
      </c>
      <c r="E425" s="82" t="s">
        <v>746</v>
      </c>
      <c r="F425" s="39" t="s">
        <v>745</v>
      </c>
      <c r="G425" s="35">
        <v>1960</v>
      </c>
      <c r="J425" s="35" t="s">
        <v>71</v>
      </c>
      <c r="K425" s="35" t="s">
        <v>50</v>
      </c>
      <c r="L425" s="35" t="s">
        <v>62</v>
      </c>
      <c r="M425" s="35" t="s">
        <v>46</v>
      </c>
      <c r="O425" s="35" t="s">
        <v>823</v>
      </c>
      <c r="P425" s="40" t="s">
        <v>445</v>
      </c>
      <c r="Q425" s="40" t="s">
        <v>97</v>
      </c>
    </row>
    <row r="426" spans="1:18">
      <c r="A426" s="35">
        <f t="shared" si="7"/>
        <v>425</v>
      </c>
      <c r="C426" s="35">
        <f>A427</f>
        <v>426</v>
      </c>
      <c r="D426" s="37" t="s">
        <v>11</v>
      </c>
      <c r="E426" s="38" t="s">
        <v>748</v>
      </c>
      <c r="F426" s="39" t="s">
        <v>747</v>
      </c>
      <c r="G426" s="35">
        <v>1960</v>
      </c>
      <c r="J426" s="35" t="s">
        <v>71</v>
      </c>
      <c r="K426" s="35" t="s">
        <v>50</v>
      </c>
      <c r="L426" s="35" t="s">
        <v>61</v>
      </c>
      <c r="M426" s="35" t="s">
        <v>45</v>
      </c>
      <c r="O426" s="35" t="s">
        <v>823</v>
      </c>
      <c r="P426" s="40" t="s">
        <v>445</v>
      </c>
      <c r="Q426" s="40" t="s">
        <v>97</v>
      </c>
    </row>
    <row r="427" spans="1:18">
      <c r="A427" s="35">
        <f t="shared" si="7"/>
        <v>426</v>
      </c>
      <c r="C427" s="35">
        <f>A426</f>
        <v>425</v>
      </c>
      <c r="D427" s="37" t="s">
        <v>11</v>
      </c>
      <c r="E427" s="38" t="s">
        <v>748</v>
      </c>
      <c r="F427" s="39" t="s">
        <v>747</v>
      </c>
      <c r="G427" s="35">
        <v>1960</v>
      </c>
      <c r="J427" s="35" t="s">
        <v>71</v>
      </c>
      <c r="K427" s="35" t="s">
        <v>50</v>
      </c>
      <c r="L427" s="35" t="s">
        <v>62</v>
      </c>
      <c r="M427" s="35" t="s">
        <v>46</v>
      </c>
      <c r="O427" s="35" t="s">
        <v>823</v>
      </c>
      <c r="P427" s="40" t="s">
        <v>445</v>
      </c>
      <c r="Q427" s="40" t="s">
        <v>97</v>
      </c>
    </row>
    <row r="428" spans="1:18" ht="13.15" customHeight="1">
      <c r="A428" s="35">
        <f t="shared" si="7"/>
        <v>427</v>
      </c>
      <c r="D428" s="37" t="s">
        <v>11</v>
      </c>
      <c r="E428" s="38" t="s">
        <v>750</v>
      </c>
      <c r="F428" s="39" t="s">
        <v>749</v>
      </c>
      <c r="G428" s="35">
        <v>1960</v>
      </c>
      <c r="J428" s="35" t="s">
        <v>71</v>
      </c>
      <c r="K428" s="35" t="s">
        <v>50</v>
      </c>
      <c r="L428" s="35" t="s">
        <v>62</v>
      </c>
      <c r="M428" s="35" t="s">
        <v>46</v>
      </c>
      <c r="O428" s="35" t="s">
        <v>823</v>
      </c>
      <c r="P428" s="40" t="s">
        <v>445</v>
      </c>
      <c r="Q428" s="40" t="s">
        <v>97</v>
      </c>
    </row>
    <row r="429" spans="1:18">
      <c r="A429" s="35">
        <f t="shared" si="7"/>
        <v>428</v>
      </c>
      <c r="D429" s="37" t="s">
        <v>11</v>
      </c>
      <c r="E429" s="38" t="s">
        <v>752</v>
      </c>
      <c r="F429" s="39" t="s">
        <v>751</v>
      </c>
      <c r="G429" s="35">
        <v>1960</v>
      </c>
      <c r="H429" s="35">
        <v>1964</v>
      </c>
      <c r="J429" s="35" t="s">
        <v>71</v>
      </c>
      <c r="K429" s="35" t="s">
        <v>50</v>
      </c>
      <c r="L429" s="35" t="s">
        <v>62</v>
      </c>
      <c r="M429" s="35" t="s">
        <v>46</v>
      </c>
      <c r="O429" s="35" t="s">
        <v>823</v>
      </c>
      <c r="P429" s="40" t="s">
        <v>445</v>
      </c>
      <c r="Q429" s="40" t="s">
        <v>97</v>
      </c>
    </row>
    <row r="430" spans="1:18">
      <c r="A430" s="35">
        <f t="shared" si="7"/>
        <v>429</v>
      </c>
      <c r="D430" s="37" t="s">
        <v>11</v>
      </c>
      <c r="E430" s="38" t="s">
        <v>1781</v>
      </c>
      <c r="F430" s="39" t="s">
        <v>1038</v>
      </c>
      <c r="G430" s="35">
        <v>1960</v>
      </c>
      <c r="J430" s="35" t="s">
        <v>71</v>
      </c>
      <c r="K430" s="35" t="s">
        <v>50</v>
      </c>
      <c r="L430" s="35" t="s">
        <v>62</v>
      </c>
      <c r="M430" s="35" t="s">
        <v>45</v>
      </c>
      <c r="O430" s="35" t="s">
        <v>949</v>
      </c>
      <c r="P430" s="40" t="s">
        <v>445</v>
      </c>
      <c r="Q430" s="40" t="s">
        <v>97</v>
      </c>
      <c r="R430" s="37" t="s">
        <v>1039</v>
      </c>
    </row>
    <row r="431" spans="1:18">
      <c r="A431" s="35">
        <f t="shared" si="7"/>
        <v>430</v>
      </c>
      <c r="D431" s="37" t="s">
        <v>11</v>
      </c>
      <c r="E431" s="81" t="s">
        <v>1426</v>
      </c>
      <c r="F431" s="39" t="s">
        <v>1425</v>
      </c>
      <c r="G431" s="35">
        <v>1960</v>
      </c>
      <c r="J431" s="35" t="s">
        <v>71</v>
      </c>
      <c r="K431" s="35" t="s">
        <v>50</v>
      </c>
      <c r="L431" s="35" t="s">
        <v>62</v>
      </c>
      <c r="M431" s="35" t="s">
        <v>45</v>
      </c>
      <c r="O431" s="35" t="s">
        <v>1255</v>
      </c>
      <c r="P431" s="40" t="s">
        <v>445</v>
      </c>
      <c r="Q431" s="40" t="s">
        <v>97</v>
      </c>
      <c r="R431" s="37" t="s">
        <v>1039</v>
      </c>
    </row>
    <row r="432" spans="1:18">
      <c r="A432" s="35">
        <f t="shared" si="7"/>
        <v>431</v>
      </c>
      <c r="D432" s="37" t="s">
        <v>11</v>
      </c>
      <c r="E432" s="38" t="s">
        <v>1782</v>
      </c>
      <c r="F432" s="39" t="s">
        <v>1779</v>
      </c>
      <c r="G432" s="35">
        <v>1960</v>
      </c>
      <c r="J432" s="35" t="s">
        <v>71</v>
      </c>
      <c r="K432" s="35" t="s">
        <v>50</v>
      </c>
      <c r="L432" s="35" t="s">
        <v>62</v>
      </c>
      <c r="M432" s="35" t="s">
        <v>45</v>
      </c>
      <c r="O432" s="35" t="s">
        <v>824</v>
      </c>
      <c r="P432" s="40" t="s">
        <v>445</v>
      </c>
      <c r="Q432" s="40" t="s">
        <v>97</v>
      </c>
      <c r="R432" s="37" t="s">
        <v>1780</v>
      </c>
    </row>
    <row r="433" spans="1:21">
      <c r="A433" s="35">
        <f t="shared" si="7"/>
        <v>432</v>
      </c>
      <c r="D433" s="37" t="s">
        <v>11</v>
      </c>
      <c r="E433" s="102" t="s">
        <v>2219</v>
      </c>
      <c r="F433" s="44" t="s">
        <v>2218</v>
      </c>
      <c r="G433" s="80">
        <v>1960</v>
      </c>
      <c r="J433" s="35" t="s">
        <v>71</v>
      </c>
      <c r="K433" s="35" t="s">
        <v>50</v>
      </c>
      <c r="L433" s="35" t="s">
        <v>62</v>
      </c>
      <c r="M433" s="35" t="s">
        <v>45</v>
      </c>
      <c r="O433" s="80" t="s">
        <v>824</v>
      </c>
      <c r="P433" s="40" t="s">
        <v>70</v>
      </c>
      <c r="Q433" s="40" t="s">
        <v>97</v>
      </c>
      <c r="R433" s="159" t="s">
        <v>1039</v>
      </c>
    </row>
    <row r="434" spans="1:21">
      <c r="A434" s="35">
        <f t="shared" si="7"/>
        <v>433</v>
      </c>
      <c r="D434" s="37" t="s">
        <v>11</v>
      </c>
      <c r="E434" s="38" t="s">
        <v>754</v>
      </c>
      <c r="F434" s="39" t="s">
        <v>753</v>
      </c>
      <c r="G434" s="35">
        <v>1960</v>
      </c>
      <c r="J434" s="35" t="s">
        <v>71</v>
      </c>
      <c r="K434" s="35" t="s">
        <v>50</v>
      </c>
      <c r="L434" s="35" t="s">
        <v>62</v>
      </c>
      <c r="M434" s="35" t="s">
        <v>46</v>
      </c>
      <c r="O434" s="35" t="s">
        <v>823</v>
      </c>
      <c r="P434" s="40" t="s">
        <v>445</v>
      </c>
      <c r="Q434" s="40" t="s">
        <v>97</v>
      </c>
    </row>
    <row r="435" spans="1:21">
      <c r="A435" s="35">
        <f t="shared" si="7"/>
        <v>434</v>
      </c>
      <c r="D435" s="37" t="s">
        <v>11</v>
      </c>
      <c r="E435" s="38" t="s">
        <v>756</v>
      </c>
      <c r="F435" s="39" t="s">
        <v>755</v>
      </c>
      <c r="G435" s="35">
        <v>1960</v>
      </c>
      <c r="H435" s="35">
        <v>1963</v>
      </c>
      <c r="J435" s="35" t="s">
        <v>71</v>
      </c>
      <c r="K435" s="35" t="s">
        <v>50</v>
      </c>
      <c r="L435" s="35" t="s">
        <v>62</v>
      </c>
      <c r="M435" s="35" t="s">
        <v>46</v>
      </c>
      <c r="O435" s="35" t="s">
        <v>823</v>
      </c>
      <c r="P435" s="40" t="s">
        <v>445</v>
      </c>
      <c r="Q435" s="40" t="s">
        <v>97</v>
      </c>
    </row>
    <row r="436" spans="1:21">
      <c r="A436" s="35">
        <f t="shared" si="7"/>
        <v>435</v>
      </c>
      <c r="C436" s="35">
        <f>A437</f>
        <v>436</v>
      </c>
      <c r="D436" s="37" t="s">
        <v>11</v>
      </c>
      <c r="E436" s="38" t="s">
        <v>494</v>
      </c>
      <c r="F436" s="39" t="s">
        <v>493</v>
      </c>
      <c r="G436" s="35">
        <v>1960</v>
      </c>
      <c r="J436" s="35" t="s">
        <v>71</v>
      </c>
      <c r="K436" s="35" t="s">
        <v>46</v>
      </c>
      <c r="L436" s="35" t="s">
        <v>62</v>
      </c>
      <c r="M436" s="35" t="s">
        <v>46</v>
      </c>
      <c r="O436" s="35" t="s">
        <v>824</v>
      </c>
      <c r="P436" s="40" t="s">
        <v>445</v>
      </c>
      <c r="Q436" s="40" t="s">
        <v>97</v>
      </c>
    </row>
    <row r="437" spans="1:21">
      <c r="A437" s="35">
        <f t="shared" si="7"/>
        <v>436</v>
      </c>
      <c r="C437" s="35">
        <f>A436</f>
        <v>435</v>
      </c>
      <c r="D437" s="37" t="s">
        <v>11</v>
      </c>
      <c r="E437" s="38" t="s">
        <v>494</v>
      </c>
      <c r="F437" s="39" t="s">
        <v>493</v>
      </c>
      <c r="G437" s="35">
        <v>1960</v>
      </c>
      <c r="J437" s="35" t="s">
        <v>71</v>
      </c>
      <c r="K437" s="35" t="s">
        <v>46</v>
      </c>
      <c r="L437" s="35" t="s">
        <v>62</v>
      </c>
      <c r="M437" s="35" t="s">
        <v>46</v>
      </c>
      <c r="O437" s="35" t="s">
        <v>824</v>
      </c>
      <c r="P437" s="40" t="s">
        <v>445</v>
      </c>
      <c r="Q437" s="40" t="s">
        <v>97</v>
      </c>
    </row>
    <row r="438" spans="1:21">
      <c r="A438" s="35">
        <f t="shared" si="7"/>
        <v>437</v>
      </c>
      <c r="D438" s="37" t="s">
        <v>11</v>
      </c>
      <c r="E438" s="38" t="s">
        <v>149</v>
      </c>
      <c r="F438" s="39" t="s">
        <v>757</v>
      </c>
      <c r="G438" s="35">
        <v>1960</v>
      </c>
      <c r="J438" s="35" t="s">
        <v>71</v>
      </c>
      <c r="K438" s="35" t="s">
        <v>50</v>
      </c>
      <c r="L438" s="35" t="s">
        <v>62</v>
      </c>
      <c r="M438" s="35" t="s">
        <v>46</v>
      </c>
      <c r="O438" s="35" t="s">
        <v>823</v>
      </c>
      <c r="P438" s="40" t="s">
        <v>445</v>
      </c>
      <c r="Q438" s="40" t="s">
        <v>97</v>
      </c>
      <c r="R438" s="37" t="s">
        <v>932</v>
      </c>
    </row>
    <row r="439" spans="1:21">
      <c r="A439" s="35">
        <f t="shared" si="7"/>
        <v>438</v>
      </c>
      <c r="D439" s="37" t="s">
        <v>11</v>
      </c>
      <c r="E439" s="81" t="s">
        <v>759</v>
      </c>
      <c r="F439" s="39" t="s">
        <v>758</v>
      </c>
      <c r="G439" s="35">
        <v>1960</v>
      </c>
      <c r="H439" s="35">
        <v>1961</v>
      </c>
      <c r="J439" s="35" t="s">
        <v>71</v>
      </c>
      <c r="K439" s="35" t="s">
        <v>50</v>
      </c>
      <c r="L439" s="35" t="s">
        <v>62</v>
      </c>
      <c r="M439" s="35" t="s">
        <v>45</v>
      </c>
      <c r="O439" s="35" t="s">
        <v>823</v>
      </c>
      <c r="P439" s="40" t="s">
        <v>445</v>
      </c>
      <c r="Q439" s="40" t="s">
        <v>97</v>
      </c>
      <c r="R439" s="35"/>
      <c r="S439" s="35"/>
      <c r="T439" s="35"/>
      <c r="U439" s="40"/>
    </row>
    <row r="440" spans="1:21">
      <c r="A440" s="35">
        <f t="shared" si="7"/>
        <v>439</v>
      </c>
      <c r="D440" s="37" t="s">
        <v>11</v>
      </c>
      <c r="E440" s="38" t="s">
        <v>1998</v>
      </c>
      <c r="F440" s="39" t="s">
        <v>1999</v>
      </c>
      <c r="G440" s="35">
        <v>1960</v>
      </c>
      <c r="H440" s="35">
        <v>1961</v>
      </c>
      <c r="J440" s="35" t="s">
        <v>71</v>
      </c>
      <c r="K440" s="35" t="s">
        <v>50</v>
      </c>
      <c r="L440" s="35" t="s">
        <v>62</v>
      </c>
      <c r="M440" s="35" t="s">
        <v>45</v>
      </c>
      <c r="O440" s="35" t="s">
        <v>824</v>
      </c>
      <c r="P440" s="40" t="s">
        <v>445</v>
      </c>
      <c r="Q440" s="40" t="s">
        <v>97</v>
      </c>
      <c r="R440" s="40" t="s">
        <v>2000</v>
      </c>
      <c r="S440" s="35"/>
      <c r="T440" s="35"/>
      <c r="U440" s="40"/>
    </row>
    <row r="441" spans="1:21">
      <c r="A441" s="35">
        <f t="shared" si="7"/>
        <v>440</v>
      </c>
      <c r="D441" s="37" t="s">
        <v>11</v>
      </c>
      <c r="E441" s="38" t="s">
        <v>761</v>
      </c>
      <c r="F441" s="39" t="s">
        <v>760</v>
      </c>
      <c r="G441" s="35">
        <v>1960</v>
      </c>
      <c r="H441" s="35">
        <v>1966</v>
      </c>
      <c r="J441" s="35" t="s">
        <v>71</v>
      </c>
      <c r="K441" s="35" t="s">
        <v>50</v>
      </c>
      <c r="L441" s="35" t="s">
        <v>62</v>
      </c>
      <c r="M441" s="35" t="s">
        <v>46</v>
      </c>
      <c r="O441" s="35" t="s">
        <v>823</v>
      </c>
      <c r="P441" s="40" t="s">
        <v>445</v>
      </c>
      <c r="Q441" s="40" t="s">
        <v>97</v>
      </c>
    </row>
    <row r="442" spans="1:21">
      <c r="A442" s="35">
        <f t="shared" si="7"/>
        <v>441</v>
      </c>
      <c r="D442" s="37" t="s">
        <v>11</v>
      </c>
      <c r="E442" s="38" t="s">
        <v>2141</v>
      </c>
      <c r="F442" s="39" t="s">
        <v>762</v>
      </c>
      <c r="G442" s="35">
        <v>1960</v>
      </c>
      <c r="J442" s="35" t="s">
        <v>71</v>
      </c>
      <c r="K442" s="35" t="s">
        <v>50</v>
      </c>
      <c r="L442" s="35" t="s">
        <v>62</v>
      </c>
      <c r="M442" s="35" t="s">
        <v>45</v>
      </c>
      <c r="O442" s="35" t="s">
        <v>823</v>
      </c>
      <c r="P442" s="40" t="s">
        <v>445</v>
      </c>
      <c r="Q442" s="40" t="s">
        <v>97</v>
      </c>
    </row>
    <row r="443" spans="1:21">
      <c r="A443" s="35">
        <f t="shared" si="7"/>
        <v>442</v>
      </c>
      <c r="D443" s="37" t="s">
        <v>11</v>
      </c>
      <c r="E443" s="38" t="s">
        <v>1623</v>
      </c>
      <c r="F443" s="39" t="s">
        <v>1622</v>
      </c>
      <c r="G443" s="35">
        <v>1960</v>
      </c>
      <c r="H443" s="35" t="s">
        <v>12</v>
      </c>
      <c r="J443" s="35" t="s">
        <v>71</v>
      </c>
      <c r="K443" s="35" t="s">
        <v>50</v>
      </c>
      <c r="L443" s="35" t="s">
        <v>62</v>
      </c>
      <c r="M443" s="35" t="s">
        <v>45</v>
      </c>
      <c r="O443" s="35" t="s">
        <v>949</v>
      </c>
      <c r="P443" s="40" t="s">
        <v>445</v>
      </c>
      <c r="Q443" s="40" t="s">
        <v>97</v>
      </c>
    </row>
    <row r="444" spans="1:21">
      <c r="A444" s="35">
        <f t="shared" si="7"/>
        <v>443</v>
      </c>
      <c r="D444" s="37" t="s">
        <v>11</v>
      </c>
      <c r="E444" s="38" t="s">
        <v>1624</v>
      </c>
      <c r="F444" s="39" t="s">
        <v>780</v>
      </c>
      <c r="G444" s="35">
        <v>1960</v>
      </c>
      <c r="H444" s="35" t="s">
        <v>12</v>
      </c>
      <c r="J444" s="38" t="s">
        <v>71</v>
      </c>
      <c r="K444" s="35" t="s">
        <v>50</v>
      </c>
      <c r="L444" s="35" t="s">
        <v>62</v>
      </c>
      <c r="M444" s="35" t="s">
        <v>46</v>
      </c>
      <c r="O444" s="35" t="s">
        <v>949</v>
      </c>
      <c r="P444" s="40" t="s">
        <v>445</v>
      </c>
      <c r="Q444" s="40" t="s">
        <v>97</v>
      </c>
    </row>
    <row r="445" spans="1:21">
      <c r="A445" s="35">
        <f t="shared" si="7"/>
        <v>444</v>
      </c>
      <c r="D445" s="37" t="s">
        <v>11</v>
      </c>
      <c r="E445" s="38" t="s">
        <v>779</v>
      </c>
      <c r="F445" s="39" t="s">
        <v>780</v>
      </c>
      <c r="G445" s="35">
        <v>1960</v>
      </c>
      <c r="H445" s="35">
        <v>1967</v>
      </c>
      <c r="J445" s="35" t="s">
        <v>71</v>
      </c>
      <c r="K445" s="35" t="s">
        <v>50</v>
      </c>
      <c r="L445" s="35" t="s">
        <v>62</v>
      </c>
      <c r="M445" s="35" t="s">
        <v>46</v>
      </c>
      <c r="O445" s="35" t="s">
        <v>823</v>
      </c>
      <c r="P445" s="40" t="s">
        <v>445</v>
      </c>
      <c r="Q445" s="40" t="s">
        <v>97</v>
      </c>
    </row>
    <row r="446" spans="1:21">
      <c r="A446" s="35">
        <f t="shared" si="7"/>
        <v>445</v>
      </c>
      <c r="D446" s="37" t="s">
        <v>11</v>
      </c>
      <c r="E446" s="38" t="s">
        <v>779</v>
      </c>
      <c r="F446" s="39" t="s">
        <v>1676</v>
      </c>
      <c r="G446" s="35">
        <v>1960</v>
      </c>
      <c r="H446" s="35" t="s">
        <v>12</v>
      </c>
      <c r="J446" s="35" t="s">
        <v>71</v>
      </c>
      <c r="K446" s="35" t="s">
        <v>50</v>
      </c>
      <c r="L446" s="35" t="s">
        <v>62</v>
      </c>
      <c r="M446" s="35" t="s">
        <v>12</v>
      </c>
      <c r="O446" s="35" t="s">
        <v>949</v>
      </c>
      <c r="P446" s="40" t="s">
        <v>445</v>
      </c>
      <c r="Q446" s="40" t="s">
        <v>97</v>
      </c>
    </row>
    <row r="447" spans="1:21">
      <c r="A447" s="35">
        <f t="shared" si="7"/>
        <v>446</v>
      </c>
      <c r="D447" s="37" t="s">
        <v>11</v>
      </c>
      <c r="E447" s="38" t="s">
        <v>779</v>
      </c>
      <c r="F447" s="39" t="s">
        <v>763</v>
      </c>
      <c r="G447" s="35">
        <v>1960</v>
      </c>
      <c r="J447" s="35" t="s">
        <v>71</v>
      </c>
      <c r="K447" s="35" t="s">
        <v>50</v>
      </c>
      <c r="L447" s="35" t="s">
        <v>62</v>
      </c>
      <c r="M447" s="35" t="s">
        <v>46</v>
      </c>
      <c r="O447" s="35" t="s">
        <v>823</v>
      </c>
      <c r="P447" s="40" t="s">
        <v>445</v>
      </c>
      <c r="Q447" s="40" t="s">
        <v>97</v>
      </c>
    </row>
    <row r="448" spans="1:21">
      <c r="A448" s="35">
        <f t="shared" si="7"/>
        <v>447</v>
      </c>
      <c r="D448" s="37" t="s">
        <v>11</v>
      </c>
      <c r="E448" s="81" t="s">
        <v>1298</v>
      </c>
      <c r="F448" s="39" t="s">
        <v>1297</v>
      </c>
      <c r="G448" s="35">
        <v>1960</v>
      </c>
      <c r="J448" s="35" t="s">
        <v>71</v>
      </c>
      <c r="K448" s="35" t="s">
        <v>50</v>
      </c>
      <c r="L448" s="35" t="s">
        <v>62</v>
      </c>
      <c r="M448" s="80"/>
      <c r="O448" s="35" t="s">
        <v>1255</v>
      </c>
      <c r="P448" s="76"/>
      <c r="Q448" s="76"/>
    </row>
    <row r="449" spans="1:18">
      <c r="A449" s="35">
        <f t="shared" si="7"/>
        <v>448</v>
      </c>
      <c r="D449" s="37" t="s">
        <v>11</v>
      </c>
      <c r="E449" s="38" t="s">
        <v>1734</v>
      </c>
      <c r="F449" s="39" t="s">
        <v>2118</v>
      </c>
      <c r="G449" s="35">
        <v>1960</v>
      </c>
      <c r="J449" s="35" t="s">
        <v>71</v>
      </c>
      <c r="K449" s="35" t="s">
        <v>50</v>
      </c>
      <c r="L449" s="35" t="s">
        <v>62</v>
      </c>
      <c r="M449" s="80"/>
      <c r="O449" s="35" t="s">
        <v>949</v>
      </c>
      <c r="P449" s="76"/>
      <c r="Q449" s="76"/>
      <c r="R449" s="37" t="s">
        <v>2119</v>
      </c>
    </row>
    <row r="450" spans="1:18">
      <c r="A450" s="35">
        <f t="shared" si="7"/>
        <v>449</v>
      </c>
      <c r="D450" s="37" t="s">
        <v>11</v>
      </c>
      <c r="E450" s="38" t="s">
        <v>2116</v>
      </c>
      <c r="F450" s="39" t="s">
        <v>2117</v>
      </c>
      <c r="G450" s="35">
        <v>1960</v>
      </c>
      <c r="J450" s="35" t="s">
        <v>71</v>
      </c>
      <c r="K450" s="35" t="s">
        <v>50</v>
      </c>
      <c r="L450" s="35" t="s">
        <v>62</v>
      </c>
      <c r="M450" s="80"/>
      <c r="O450" s="35" t="s">
        <v>949</v>
      </c>
      <c r="P450" s="76"/>
      <c r="Q450" s="76"/>
      <c r="R450" s="37" t="s">
        <v>2119</v>
      </c>
    </row>
    <row r="451" spans="1:18">
      <c r="A451" s="35">
        <f t="shared" si="7"/>
        <v>450</v>
      </c>
      <c r="D451" s="37" t="s">
        <v>11</v>
      </c>
      <c r="E451" s="38" t="s">
        <v>2116</v>
      </c>
      <c r="F451" s="39" t="s">
        <v>2115</v>
      </c>
      <c r="G451" s="35">
        <v>1960</v>
      </c>
      <c r="J451" s="35" t="s">
        <v>71</v>
      </c>
      <c r="K451" s="35" t="s">
        <v>50</v>
      </c>
      <c r="L451" s="35" t="s">
        <v>62</v>
      </c>
      <c r="M451" s="80"/>
      <c r="O451" s="35" t="s">
        <v>949</v>
      </c>
      <c r="P451" s="76"/>
      <c r="Q451" s="76"/>
      <c r="R451" s="37" t="s">
        <v>2119</v>
      </c>
    </row>
    <row r="452" spans="1:18">
      <c r="A452" s="35">
        <f t="shared" si="7"/>
        <v>451</v>
      </c>
      <c r="D452" s="37" t="s">
        <v>11</v>
      </c>
      <c r="E452" s="38" t="s">
        <v>1299</v>
      </c>
      <c r="F452" s="39" t="s">
        <v>425</v>
      </c>
      <c r="G452" s="35">
        <v>1960</v>
      </c>
      <c r="J452" s="35" t="s">
        <v>71</v>
      </c>
      <c r="K452" s="35" t="s">
        <v>50</v>
      </c>
      <c r="L452" s="35" t="s">
        <v>62</v>
      </c>
      <c r="M452" s="35" t="s">
        <v>45</v>
      </c>
      <c r="O452" s="35" t="s">
        <v>824</v>
      </c>
      <c r="P452" s="76"/>
      <c r="Q452" s="76"/>
    </row>
    <row r="453" spans="1:18">
      <c r="A453" s="35">
        <f t="shared" si="7"/>
        <v>452</v>
      </c>
      <c r="D453" s="37" t="s">
        <v>11</v>
      </c>
      <c r="E453" s="38" t="s">
        <v>765</v>
      </c>
      <c r="F453" s="39" t="s">
        <v>764</v>
      </c>
      <c r="G453" s="35">
        <v>1960</v>
      </c>
      <c r="J453" s="35" t="s">
        <v>71</v>
      </c>
      <c r="K453" s="35" t="s">
        <v>50</v>
      </c>
      <c r="L453" s="35" t="s">
        <v>62</v>
      </c>
      <c r="M453" s="35" t="s">
        <v>45</v>
      </c>
      <c r="O453" s="35" t="s">
        <v>823</v>
      </c>
      <c r="P453" s="40" t="s">
        <v>445</v>
      </c>
      <c r="Q453" s="40" t="s">
        <v>97</v>
      </c>
    </row>
    <row r="454" spans="1:18">
      <c r="A454" s="35">
        <f t="shared" si="7"/>
        <v>453</v>
      </c>
      <c r="D454" s="37" t="s">
        <v>11</v>
      </c>
      <c r="E454" s="38" t="s">
        <v>767</v>
      </c>
      <c r="F454" s="39" t="s">
        <v>766</v>
      </c>
      <c r="G454" s="35">
        <v>1960</v>
      </c>
      <c r="J454" s="35" t="s">
        <v>71</v>
      </c>
      <c r="K454" s="35" t="s">
        <v>50</v>
      </c>
      <c r="L454" s="35" t="s">
        <v>62</v>
      </c>
      <c r="M454" s="35" t="s">
        <v>45</v>
      </c>
      <c r="O454" s="35" t="s">
        <v>823</v>
      </c>
      <c r="P454" s="40" t="s">
        <v>445</v>
      </c>
      <c r="Q454" s="40" t="s">
        <v>97</v>
      </c>
    </row>
    <row r="455" spans="1:18">
      <c r="A455" s="35">
        <f t="shared" si="7"/>
        <v>454</v>
      </c>
      <c r="D455" s="37" t="s">
        <v>11</v>
      </c>
      <c r="E455" s="38" t="s">
        <v>1042</v>
      </c>
      <c r="F455" s="39" t="s">
        <v>1040</v>
      </c>
      <c r="G455" s="35">
        <v>1960</v>
      </c>
      <c r="J455" s="35" t="s">
        <v>71</v>
      </c>
      <c r="K455" s="35" t="s">
        <v>50</v>
      </c>
      <c r="L455" s="35" t="s">
        <v>62</v>
      </c>
      <c r="M455" s="80"/>
      <c r="O455" s="35" t="s">
        <v>949</v>
      </c>
    </row>
    <row r="456" spans="1:18">
      <c r="A456" s="35">
        <f t="shared" si="7"/>
        <v>455</v>
      </c>
      <c r="D456" s="37" t="s">
        <v>11</v>
      </c>
      <c r="E456" s="38" t="s">
        <v>769</v>
      </c>
      <c r="F456" s="39" t="s">
        <v>768</v>
      </c>
      <c r="G456" s="35">
        <v>1960</v>
      </c>
      <c r="J456" s="35" t="s">
        <v>71</v>
      </c>
      <c r="K456" s="35" t="s">
        <v>50</v>
      </c>
      <c r="L456" s="35" t="s">
        <v>62</v>
      </c>
      <c r="M456" s="35" t="s">
        <v>46</v>
      </c>
      <c r="O456" s="35" t="s">
        <v>823</v>
      </c>
      <c r="P456" s="40" t="s">
        <v>445</v>
      </c>
      <c r="Q456" s="40" t="s">
        <v>97</v>
      </c>
      <c r="R456" s="129" t="s">
        <v>1535</v>
      </c>
    </row>
    <row r="457" spans="1:18">
      <c r="A457" s="35">
        <f t="shared" si="7"/>
        <v>456</v>
      </c>
      <c r="B457" s="77"/>
      <c r="D457" s="37" t="s">
        <v>11</v>
      </c>
      <c r="E457" s="81" t="s">
        <v>1075</v>
      </c>
      <c r="F457" s="39" t="s">
        <v>1049</v>
      </c>
      <c r="G457" s="35">
        <v>1960</v>
      </c>
      <c r="J457" s="35" t="s">
        <v>71</v>
      </c>
      <c r="K457" s="35" t="s">
        <v>50</v>
      </c>
      <c r="L457" s="35" t="s">
        <v>62</v>
      </c>
      <c r="M457" s="35" t="s">
        <v>46</v>
      </c>
      <c r="O457" s="35" t="s">
        <v>1044</v>
      </c>
    </row>
    <row r="458" spans="1:18">
      <c r="A458" s="35">
        <f t="shared" si="7"/>
        <v>457</v>
      </c>
      <c r="D458" s="37" t="s">
        <v>11</v>
      </c>
      <c r="E458" s="81" t="s">
        <v>771</v>
      </c>
      <c r="F458" s="39" t="s">
        <v>770</v>
      </c>
      <c r="G458" s="35">
        <v>1960</v>
      </c>
      <c r="J458" s="35" t="s">
        <v>71</v>
      </c>
      <c r="K458" s="35" t="s">
        <v>50</v>
      </c>
      <c r="L458" s="35" t="s">
        <v>62</v>
      </c>
      <c r="M458" s="35" t="s">
        <v>46</v>
      </c>
      <c r="O458" s="35" t="s">
        <v>823</v>
      </c>
      <c r="P458" s="40" t="s">
        <v>445</v>
      </c>
      <c r="Q458" s="40" t="s">
        <v>97</v>
      </c>
    </row>
    <row r="459" spans="1:18">
      <c r="A459" s="35">
        <f t="shared" si="7"/>
        <v>458</v>
      </c>
      <c r="D459" s="37" t="s">
        <v>11</v>
      </c>
      <c r="E459" s="38" t="s">
        <v>1621</v>
      </c>
      <c r="F459" s="39" t="s">
        <v>1620</v>
      </c>
      <c r="G459" s="35">
        <v>1960</v>
      </c>
      <c r="J459" s="35" t="s">
        <v>71</v>
      </c>
      <c r="K459" s="35" t="s">
        <v>50</v>
      </c>
      <c r="L459" s="35" t="s">
        <v>62</v>
      </c>
      <c r="M459" s="35" t="s">
        <v>45</v>
      </c>
      <c r="O459" s="35" t="s">
        <v>823</v>
      </c>
      <c r="Q459" s="40" t="s">
        <v>97</v>
      </c>
    </row>
    <row r="460" spans="1:18">
      <c r="A460" s="35">
        <f t="shared" si="7"/>
        <v>459</v>
      </c>
      <c r="D460" s="37" t="s">
        <v>11</v>
      </c>
      <c r="E460" s="38" t="s">
        <v>773</v>
      </c>
      <c r="F460" s="39" t="s">
        <v>772</v>
      </c>
      <c r="G460" s="35">
        <v>1960</v>
      </c>
      <c r="H460" s="35">
        <v>1960</v>
      </c>
      <c r="J460" s="35" t="s">
        <v>71</v>
      </c>
      <c r="K460" s="35" t="s">
        <v>50</v>
      </c>
      <c r="L460" s="35" t="s">
        <v>62</v>
      </c>
      <c r="M460" s="35" t="s">
        <v>45</v>
      </c>
      <c r="O460" s="35" t="s">
        <v>823</v>
      </c>
      <c r="P460" s="40" t="s">
        <v>445</v>
      </c>
      <c r="Q460" s="40" t="s">
        <v>97</v>
      </c>
      <c r="R460" s="37" t="s">
        <v>1039</v>
      </c>
    </row>
    <row r="461" spans="1:18">
      <c r="A461" s="35">
        <f t="shared" si="7"/>
        <v>460</v>
      </c>
      <c r="D461" s="37" t="s">
        <v>11</v>
      </c>
      <c r="E461" s="81" t="s">
        <v>1263</v>
      </c>
      <c r="F461" s="39" t="s">
        <v>1264</v>
      </c>
      <c r="G461" s="35">
        <v>1960</v>
      </c>
      <c r="I461" s="36" t="s">
        <v>71</v>
      </c>
      <c r="J461" s="35" t="s">
        <v>71</v>
      </c>
      <c r="K461" s="35" t="s">
        <v>50</v>
      </c>
      <c r="L461" s="35" t="s">
        <v>62</v>
      </c>
      <c r="O461" s="35" t="s">
        <v>1255</v>
      </c>
      <c r="R461" s="35"/>
    </row>
    <row r="462" spans="1:18">
      <c r="A462" s="35">
        <f t="shared" si="7"/>
        <v>461</v>
      </c>
      <c r="D462" s="37" t="s">
        <v>11</v>
      </c>
      <c r="E462" s="38" t="s">
        <v>1784</v>
      </c>
      <c r="F462" s="39" t="s">
        <v>1783</v>
      </c>
      <c r="G462" s="35">
        <v>1960</v>
      </c>
      <c r="H462" s="35">
        <v>1963</v>
      </c>
      <c r="J462" s="35" t="s">
        <v>71</v>
      </c>
      <c r="K462" s="35" t="s">
        <v>50</v>
      </c>
      <c r="L462" s="35" t="s">
        <v>62</v>
      </c>
      <c r="M462" s="35" t="s">
        <v>46</v>
      </c>
      <c r="O462" s="35" t="s">
        <v>824</v>
      </c>
      <c r="P462" s="40" t="s">
        <v>445</v>
      </c>
      <c r="Q462" s="40" t="s">
        <v>97</v>
      </c>
    </row>
    <row r="463" spans="1:18" ht="24">
      <c r="A463" s="35">
        <f t="shared" si="7"/>
        <v>462</v>
      </c>
      <c r="D463" s="37" t="s">
        <v>11</v>
      </c>
      <c r="E463" s="102" t="s">
        <v>2227</v>
      </c>
      <c r="F463" s="44" t="s">
        <v>2226</v>
      </c>
      <c r="G463" s="80">
        <v>1960</v>
      </c>
      <c r="H463" s="80"/>
      <c r="I463" s="77"/>
      <c r="J463" s="80" t="s">
        <v>71</v>
      </c>
      <c r="K463" s="80" t="s">
        <v>50</v>
      </c>
      <c r="L463" s="80" t="s">
        <v>62</v>
      </c>
      <c r="M463" s="80" t="s">
        <v>45</v>
      </c>
      <c r="O463" s="80" t="s">
        <v>824</v>
      </c>
      <c r="Q463" s="40" t="s">
        <v>97</v>
      </c>
      <c r="R463" s="37" t="s">
        <v>1039</v>
      </c>
    </row>
    <row r="464" spans="1:18">
      <c r="A464" s="35">
        <f t="shared" si="7"/>
        <v>463</v>
      </c>
      <c r="D464" s="37" t="s">
        <v>11</v>
      </c>
      <c r="E464" s="38" t="s">
        <v>683</v>
      </c>
      <c r="F464" s="39" t="s">
        <v>684</v>
      </c>
      <c r="G464" s="35">
        <v>1960</v>
      </c>
      <c r="H464" s="80">
        <v>1965</v>
      </c>
      <c r="J464" s="35" t="s">
        <v>71</v>
      </c>
      <c r="K464" s="35" t="s">
        <v>50</v>
      </c>
      <c r="L464" s="35" t="s">
        <v>62</v>
      </c>
      <c r="O464" s="80" t="s">
        <v>824</v>
      </c>
      <c r="P464" s="40" t="s">
        <v>445</v>
      </c>
      <c r="Q464" s="40" t="s">
        <v>97</v>
      </c>
    </row>
    <row r="465" spans="1:18">
      <c r="A465" s="35">
        <f t="shared" si="7"/>
        <v>464</v>
      </c>
      <c r="D465" s="37" t="s">
        <v>11</v>
      </c>
      <c r="E465" s="38" t="s">
        <v>683</v>
      </c>
      <c r="F465" s="39" t="s">
        <v>684</v>
      </c>
      <c r="G465" s="35">
        <v>1960</v>
      </c>
      <c r="H465" s="35">
        <v>1963</v>
      </c>
      <c r="J465" s="35" t="s">
        <v>71</v>
      </c>
      <c r="K465" s="35" t="s">
        <v>50</v>
      </c>
      <c r="L465" s="35" t="s">
        <v>62</v>
      </c>
      <c r="M465" s="35" t="s">
        <v>45</v>
      </c>
      <c r="O465" s="35" t="s">
        <v>823</v>
      </c>
      <c r="Q465" s="40" t="s">
        <v>97</v>
      </c>
      <c r="R465" s="37" t="s">
        <v>1039</v>
      </c>
    </row>
    <row r="466" spans="1:18">
      <c r="A466" s="35">
        <f t="shared" si="7"/>
        <v>465</v>
      </c>
      <c r="D466" s="37" t="s">
        <v>11</v>
      </c>
      <c r="E466" s="38" t="s">
        <v>685</v>
      </c>
      <c r="F466" s="39" t="s">
        <v>686</v>
      </c>
      <c r="G466" s="35">
        <v>1960</v>
      </c>
      <c r="J466" s="35" t="s">
        <v>71</v>
      </c>
      <c r="K466" s="35" t="s">
        <v>50</v>
      </c>
      <c r="L466" s="35" t="s">
        <v>62</v>
      </c>
      <c r="M466" s="35" t="s">
        <v>45</v>
      </c>
      <c r="O466" s="35" t="s">
        <v>824</v>
      </c>
      <c r="P466" s="40" t="s">
        <v>12</v>
      </c>
      <c r="Q466" s="40" t="s">
        <v>97</v>
      </c>
    </row>
    <row r="467" spans="1:18">
      <c r="A467" s="35">
        <f t="shared" si="7"/>
        <v>466</v>
      </c>
      <c r="D467" s="37" t="s">
        <v>11</v>
      </c>
      <c r="E467" s="38" t="s">
        <v>1786</v>
      </c>
      <c r="F467" s="39" t="s">
        <v>1785</v>
      </c>
      <c r="G467" s="35">
        <v>1960</v>
      </c>
      <c r="J467" s="35" t="s">
        <v>71</v>
      </c>
      <c r="K467" s="35" t="s">
        <v>50</v>
      </c>
      <c r="L467" s="35" t="s">
        <v>62</v>
      </c>
      <c r="M467" s="35" t="s">
        <v>45</v>
      </c>
      <c r="O467" s="35" t="s">
        <v>824</v>
      </c>
      <c r="P467" s="40" t="s">
        <v>445</v>
      </c>
      <c r="Q467" s="40" t="s">
        <v>97</v>
      </c>
    </row>
    <row r="468" spans="1:18">
      <c r="A468" s="35">
        <f t="shared" si="7"/>
        <v>467</v>
      </c>
      <c r="D468" s="37" t="s">
        <v>11</v>
      </c>
      <c r="E468" s="81" t="s">
        <v>1043</v>
      </c>
      <c r="F468" s="39" t="s">
        <v>1041</v>
      </c>
      <c r="G468" s="35">
        <v>1960</v>
      </c>
      <c r="J468" s="35" t="s">
        <v>71</v>
      </c>
      <c r="K468" s="35" t="s">
        <v>50</v>
      </c>
      <c r="L468" s="35" t="s">
        <v>62</v>
      </c>
      <c r="M468" s="80" t="s">
        <v>46</v>
      </c>
      <c r="O468" s="80" t="s">
        <v>824</v>
      </c>
      <c r="P468" s="76" t="s">
        <v>445</v>
      </c>
      <c r="Q468" s="76" t="s">
        <v>97</v>
      </c>
      <c r="R468" s="159" t="s">
        <v>1039</v>
      </c>
    </row>
    <row r="469" spans="1:18">
      <c r="A469" s="35">
        <f t="shared" si="7"/>
        <v>468</v>
      </c>
      <c r="D469" s="37" t="s">
        <v>11</v>
      </c>
      <c r="E469" s="38" t="s">
        <v>1007</v>
      </c>
      <c r="F469" s="39" t="s">
        <v>1006</v>
      </c>
      <c r="G469" s="35">
        <v>1960</v>
      </c>
      <c r="J469" s="35" t="s">
        <v>71</v>
      </c>
      <c r="K469" s="35" t="s">
        <v>50</v>
      </c>
      <c r="L469" s="35" t="s">
        <v>62</v>
      </c>
      <c r="O469" s="35" t="s">
        <v>824</v>
      </c>
      <c r="P469" s="40" t="s">
        <v>12</v>
      </c>
      <c r="Q469" s="40" t="s">
        <v>97</v>
      </c>
    </row>
    <row r="470" spans="1:18">
      <c r="A470" s="35">
        <f t="shared" si="7"/>
        <v>469</v>
      </c>
      <c r="D470" s="37" t="s">
        <v>11</v>
      </c>
      <c r="E470" s="38" t="s">
        <v>533</v>
      </c>
      <c r="F470" s="39" t="s">
        <v>532</v>
      </c>
      <c r="G470" s="35">
        <v>1960</v>
      </c>
      <c r="J470" s="35" t="s">
        <v>71</v>
      </c>
      <c r="K470" s="35" t="s">
        <v>50</v>
      </c>
      <c r="L470" s="35" t="s">
        <v>62</v>
      </c>
      <c r="M470" s="35" t="s">
        <v>45</v>
      </c>
      <c r="O470" s="35" t="s">
        <v>824</v>
      </c>
      <c r="Q470" s="40" t="s">
        <v>97</v>
      </c>
    </row>
    <row r="471" spans="1:18">
      <c r="A471" s="35">
        <f t="shared" si="7"/>
        <v>470</v>
      </c>
      <c r="D471" s="37" t="s">
        <v>11</v>
      </c>
      <c r="E471" s="102" t="s">
        <v>2147</v>
      </c>
      <c r="F471" s="44" t="s">
        <v>2146</v>
      </c>
      <c r="G471" s="35">
        <v>1960</v>
      </c>
      <c r="J471" s="35" t="s">
        <v>71</v>
      </c>
      <c r="K471" s="35" t="s">
        <v>50</v>
      </c>
      <c r="L471" s="35" t="s">
        <v>62</v>
      </c>
      <c r="M471" s="35" t="s">
        <v>45</v>
      </c>
      <c r="O471" s="80" t="s">
        <v>824</v>
      </c>
      <c r="P471" s="40" t="s">
        <v>445</v>
      </c>
      <c r="Q471" s="40" t="s">
        <v>97</v>
      </c>
    </row>
    <row r="472" spans="1:18" ht="24">
      <c r="A472" s="35">
        <f t="shared" si="7"/>
        <v>471</v>
      </c>
      <c r="D472" s="37" t="s">
        <v>11</v>
      </c>
      <c r="E472" s="38" t="s">
        <v>1593</v>
      </c>
      <c r="F472" s="39" t="s">
        <v>1326</v>
      </c>
      <c r="G472" s="35">
        <v>1960</v>
      </c>
      <c r="H472" s="35">
        <v>1962</v>
      </c>
      <c r="I472" s="36" t="s">
        <v>71</v>
      </c>
      <c r="J472" s="35" t="s">
        <v>71</v>
      </c>
      <c r="K472" s="35" t="s">
        <v>50</v>
      </c>
      <c r="L472" s="35" t="s">
        <v>62</v>
      </c>
      <c r="M472" s="35" t="s">
        <v>45</v>
      </c>
      <c r="O472" s="35" t="s">
        <v>823</v>
      </c>
      <c r="P472" s="40" t="s">
        <v>445</v>
      </c>
      <c r="Q472" s="40" t="s">
        <v>97</v>
      </c>
    </row>
    <row r="473" spans="1:18" ht="24">
      <c r="A473" s="35">
        <f t="shared" si="7"/>
        <v>472</v>
      </c>
      <c r="D473" s="37" t="s">
        <v>11</v>
      </c>
      <c r="E473" s="38" t="s">
        <v>1685</v>
      </c>
      <c r="F473" s="39" t="s">
        <v>1686</v>
      </c>
      <c r="G473" s="35">
        <v>1960</v>
      </c>
      <c r="J473" s="35" t="s">
        <v>71</v>
      </c>
      <c r="K473" s="35" t="s">
        <v>50</v>
      </c>
      <c r="L473" s="35" t="s">
        <v>62</v>
      </c>
      <c r="M473" s="35" t="s">
        <v>45</v>
      </c>
      <c r="O473" s="35" t="s">
        <v>824</v>
      </c>
      <c r="P473" s="40" t="s">
        <v>445</v>
      </c>
      <c r="Q473" s="40" t="s">
        <v>97</v>
      </c>
    </row>
    <row r="474" spans="1:18" ht="24">
      <c r="A474" s="35">
        <f t="shared" si="7"/>
        <v>473</v>
      </c>
      <c r="D474" s="37" t="s">
        <v>11</v>
      </c>
      <c r="E474" s="38" t="s">
        <v>1684</v>
      </c>
      <c r="F474" s="39" t="s">
        <v>1677</v>
      </c>
      <c r="G474" s="35">
        <v>1960</v>
      </c>
      <c r="H474" s="35">
        <v>1962</v>
      </c>
      <c r="J474" s="35" t="s">
        <v>71</v>
      </c>
      <c r="K474" s="35" t="s">
        <v>50</v>
      </c>
      <c r="L474" s="35" t="s">
        <v>62</v>
      </c>
      <c r="M474" s="35" t="s">
        <v>46</v>
      </c>
      <c r="O474" s="35" t="s">
        <v>949</v>
      </c>
      <c r="P474" s="40" t="s">
        <v>445</v>
      </c>
      <c r="Q474" s="40" t="s">
        <v>97</v>
      </c>
    </row>
    <row r="475" spans="1:18">
      <c r="A475" s="35">
        <f t="shared" si="7"/>
        <v>474</v>
      </c>
      <c r="D475" s="37" t="s">
        <v>11</v>
      </c>
      <c r="E475" s="38" t="s">
        <v>1536</v>
      </c>
      <c r="F475" s="39" t="s">
        <v>1328</v>
      </c>
      <c r="G475" s="35">
        <v>1961</v>
      </c>
      <c r="H475" s="35">
        <v>1962</v>
      </c>
      <c r="I475" s="36" t="s">
        <v>71</v>
      </c>
      <c r="J475" s="35" t="s">
        <v>71</v>
      </c>
      <c r="K475" s="35" t="s">
        <v>50</v>
      </c>
      <c r="L475" s="35" t="s">
        <v>62</v>
      </c>
      <c r="M475" s="35" t="s">
        <v>46</v>
      </c>
      <c r="O475" s="35" t="s">
        <v>823</v>
      </c>
      <c r="P475" s="40" t="s">
        <v>445</v>
      </c>
      <c r="Q475" s="40" t="s">
        <v>97</v>
      </c>
    </row>
    <row r="476" spans="1:18">
      <c r="A476" s="35">
        <f t="shared" si="7"/>
        <v>475</v>
      </c>
      <c r="D476" s="37" t="s">
        <v>11</v>
      </c>
      <c r="E476" s="102" t="s">
        <v>2192</v>
      </c>
      <c r="F476" s="44" t="s">
        <v>2193</v>
      </c>
      <c r="G476" s="35">
        <v>1961</v>
      </c>
      <c r="J476" s="35" t="s">
        <v>71</v>
      </c>
      <c r="K476" s="35" t="s">
        <v>50</v>
      </c>
      <c r="L476" s="35" t="s">
        <v>62</v>
      </c>
      <c r="M476" s="35" t="s">
        <v>46</v>
      </c>
      <c r="O476" s="80" t="s">
        <v>824</v>
      </c>
      <c r="P476" s="40" t="s">
        <v>445</v>
      </c>
      <c r="Q476" s="40" t="s">
        <v>97</v>
      </c>
    </row>
    <row r="477" spans="1:18">
      <c r="A477" s="35">
        <f t="shared" si="7"/>
        <v>476</v>
      </c>
      <c r="D477" s="37" t="s">
        <v>11</v>
      </c>
      <c r="E477" s="81" t="s">
        <v>1312</v>
      </c>
      <c r="F477" s="39" t="s">
        <v>1311</v>
      </c>
      <c r="G477" s="35">
        <v>1961</v>
      </c>
      <c r="J477" s="35" t="s">
        <v>71</v>
      </c>
      <c r="K477" s="35" t="s">
        <v>50</v>
      </c>
      <c r="L477" s="35" t="s">
        <v>62</v>
      </c>
      <c r="O477" s="35" t="s">
        <v>1255</v>
      </c>
    </row>
    <row r="478" spans="1:18">
      <c r="A478" s="35">
        <f t="shared" si="7"/>
        <v>477</v>
      </c>
      <c r="D478" s="37" t="s">
        <v>11</v>
      </c>
      <c r="E478" s="38" t="s">
        <v>1537</v>
      </c>
      <c r="F478" s="39" t="s">
        <v>1311</v>
      </c>
      <c r="G478" s="35">
        <v>1961</v>
      </c>
      <c r="H478" s="35">
        <v>1967</v>
      </c>
      <c r="I478" s="36" t="s">
        <v>71</v>
      </c>
      <c r="J478" s="35" t="s">
        <v>71</v>
      </c>
      <c r="K478" s="35" t="s">
        <v>46</v>
      </c>
      <c r="L478" s="35" t="s">
        <v>62</v>
      </c>
      <c r="M478" s="35" t="s">
        <v>46</v>
      </c>
      <c r="O478" s="35" t="s">
        <v>823</v>
      </c>
      <c r="P478" s="40" t="s">
        <v>445</v>
      </c>
      <c r="Q478" s="40" t="s">
        <v>97</v>
      </c>
      <c r="R478" s="129" t="s">
        <v>1572</v>
      </c>
    </row>
    <row r="479" spans="1:18" ht="12.75">
      <c r="A479" s="35">
        <f t="shared" si="7"/>
        <v>478</v>
      </c>
      <c r="D479" s="37" t="s">
        <v>11</v>
      </c>
      <c r="E479" s="105" t="s">
        <v>1971</v>
      </c>
      <c r="F479" s="39" t="s">
        <v>1265</v>
      </c>
      <c r="G479" s="35">
        <v>1961</v>
      </c>
      <c r="H479" s="35">
        <v>1962</v>
      </c>
      <c r="I479" s="36" t="s">
        <v>71</v>
      </c>
      <c r="J479" s="35" t="s">
        <v>71</v>
      </c>
      <c r="K479" s="35" t="s">
        <v>46</v>
      </c>
      <c r="L479" s="35" t="s">
        <v>62</v>
      </c>
      <c r="M479" s="35" t="s">
        <v>46</v>
      </c>
      <c r="O479" s="35" t="s">
        <v>824</v>
      </c>
      <c r="P479" s="40" t="s">
        <v>445</v>
      </c>
      <c r="Q479" s="40" t="s">
        <v>97</v>
      </c>
    </row>
    <row r="480" spans="1:18">
      <c r="A480" s="35">
        <f t="shared" si="7"/>
        <v>479</v>
      </c>
      <c r="D480" s="37" t="s">
        <v>11</v>
      </c>
      <c r="E480" s="81" t="s">
        <v>1643</v>
      </c>
      <c r="F480" s="39" t="s">
        <v>1303</v>
      </c>
      <c r="G480" s="35">
        <v>1961</v>
      </c>
      <c r="H480" s="35">
        <v>1971</v>
      </c>
      <c r="J480" s="35" t="s">
        <v>71</v>
      </c>
      <c r="K480" s="35" t="s">
        <v>50</v>
      </c>
      <c r="L480" s="35" t="s">
        <v>62</v>
      </c>
      <c r="M480" s="35" t="s">
        <v>46</v>
      </c>
      <c r="O480" s="35" t="s">
        <v>823</v>
      </c>
      <c r="P480" s="40" t="s">
        <v>445</v>
      </c>
      <c r="Q480" s="40" t="s">
        <v>97</v>
      </c>
    </row>
    <row r="481" spans="1:19">
      <c r="A481" s="35">
        <f t="shared" si="7"/>
        <v>480</v>
      </c>
      <c r="D481" s="37" t="s">
        <v>11</v>
      </c>
      <c r="E481" s="102" t="s">
        <v>2229</v>
      </c>
      <c r="F481" s="44" t="s">
        <v>1303</v>
      </c>
      <c r="G481" s="80">
        <v>1961</v>
      </c>
      <c r="H481" s="80">
        <v>1966</v>
      </c>
      <c r="J481" s="35" t="s">
        <v>71</v>
      </c>
      <c r="K481" s="35" t="s">
        <v>50</v>
      </c>
      <c r="L481" s="35" t="s">
        <v>62</v>
      </c>
      <c r="M481" s="35" t="s">
        <v>46</v>
      </c>
      <c r="O481" s="80" t="s">
        <v>824</v>
      </c>
      <c r="P481" s="40" t="s">
        <v>445</v>
      </c>
      <c r="Q481" s="40" t="s">
        <v>97</v>
      </c>
      <c r="S481" s="159" t="s">
        <v>2228</v>
      </c>
    </row>
    <row r="482" spans="1:19">
      <c r="A482" s="35">
        <f t="shared" si="7"/>
        <v>481</v>
      </c>
      <c r="D482" s="37" t="s">
        <v>11</v>
      </c>
      <c r="E482" s="38" t="s">
        <v>1076</v>
      </c>
      <c r="F482" s="39" t="s">
        <v>1510</v>
      </c>
      <c r="G482" s="35">
        <v>1961</v>
      </c>
      <c r="I482" s="36" t="s">
        <v>71</v>
      </c>
      <c r="J482" s="35" t="s">
        <v>71</v>
      </c>
      <c r="K482" s="35" t="s">
        <v>50</v>
      </c>
      <c r="L482" s="35" t="s">
        <v>62</v>
      </c>
      <c r="M482" s="35" t="s">
        <v>46</v>
      </c>
      <c r="O482" s="35" t="s">
        <v>823</v>
      </c>
      <c r="P482" s="40" t="s">
        <v>445</v>
      </c>
      <c r="Q482" s="40" t="s">
        <v>97</v>
      </c>
      <c r="R482" s="129" t="s">
        <v>1538</v>
      </c>
    </row>
    <row r="483" spans="1:19" ht="24">
      <c r="A483" s="35">
        <f t="shared" si="7"/>
        <v>482</v>
      </c>
      <c r="D483" s="37" t="s">
        <v>11</v>
      </c>
      <c r="E483" s="38" t="s">
        <v>1539</v>
      </c>
      <c r="F483" s="39" t="s">
        <v>1509</v>
      </c>
      <c r="G483" s="35">
        <v>1961</v>
      </c>
      <c r="H483" s="35">
        <v>1962</v>
      </c>
      <c r="I483" s="36" t="s">
        <v>71</v>
      </c>
      <c r="J483" s="35" t="s">
        <v>71</v>
      </c>
      <c r="K483" s="35" t="s">
        <v>50</v>
      </c>
      <c r="L483" s="35" t="s">
        <v>62</v>
      </c>
      <c r="M483" s="35" t="s">
        <v>46</v>
      </c>
      <c r="O483" s="35" t="s">
        <v>824</v>
      </c>
      <c r="P483" s="40" t="s">
        <v>445</v>
      </c>
      <c r="Q483" s="40" t="s">
        <v>97</v>
      </c>
      <c r="R483" s="37" t="s">
        <v>1535</v>
      </c>
    </row>
    <row r="484" spans="1:19">
      <c r="A484" s="35">
        <f t="shared" si="7"/>
        <v>483</v>
      </c>
      <c r="D484" s="37" t="s">
        <v>11</v>
      </c>
      <c r="E484" s="102" t="s">
        <v>2231</v>
      </c>
      <c r="F484" s="44" t="s">
        <v>2230</v>
      </c>
      <c r="G484" s="80">
        <v>1961</v>
      </c>
      <c r="H484" s="80">
        <v>1964</v>
      </c>
      <c r="J484" s="35" t="s">
        <v>71</v>
      </c>
      <c r="K484" s="35" t="s">
        <v>50</v>
      </c>
      <c r="L484" s="35" t="s">
        <v>62</v>
      </c>
      <c r="M484" s="35" t="s">
        <v>46</v>
      </c>
      <c r="O484" s="80" t="s">
        <v>824</v>
      </c>
      <c r="P484" s="40" t="s">
        <v>445</v>
      </c>
      <c r="Q484" s="40" t="s">
        <v>97</v>
      </c>
      <c r="R484" s="129" t="s">
        <v>1572</v>
      </c>
      <c r="S484" s="37" t="s">
        <v>2232</v>
      </c>
    </row>
    <row r="485" spans="1:19">
      <c r="A485" s="35">
        <f t="shared" si="7"/>
        <v>484</v>
      </c>
      <c r="D485" s="37" t="s">
        <v>11</v>
      </c>
      <c r="E485" s="102" t="s">
        <v>2233</v>
      </c>
      <c r="F485" s="44" t="s">
        <v>2234</v>
      </c>
      <c r="G485" s="80">
        <v>1961</v>
      </c>
      <c r="H485" s="80">
        <v>1963</v>
      </c>
      <c r="J485" s="35" t="s">
        <v>71</v>
      </c>
      <c r="K485" s="35" t="s">
        <v>50</v>
      </c>
      <c r="L485" s="35" t="s">
        <v>62</v>
      </c>
      <c r="M485" s="35" t="s">
        <v>46</v>
      </c>
      <c r="O485" s="80" t="s">
        <v>824</v>
      </c>
      <c r="P485" s="40" t="s">
        <v>445</v>
      </c>
      <c r="Q485" s="40" t="s">
        <v>97</v>
      </c>
      <c r="R485" s="37" t="s">
        <v>2235</v>
      </c>
      <c r="S485" s="159" t="s">
        <v>2228</v>
      </c>
    </row>
    <row r="486" spans="1:19">
      <c r="A486" s="35">
        <f t="shared" si="7"/>
        <v>485</v>
      </c>
      <c r="D486" s="37" t="s">
        <v>11</v>
      </c>
      <c r="E486" s="38" t="s">
        <v>1540</v>
      </c>
      <c r="F486" s="39" t="s">
        <v>1508</v>
      </c>
      <c r="G486" s="35">
        <v>1961</v>
      </c>
      <c r="I486" s="36" t="s">
        <v>71</v>
      </c>
      <c r="J486" s="35" t="s">
        <v>71</v>
      </c>
      <c r="K486" s="35" t="s">
        <v>50</v>
      </c>
      <c r="L486" s="35" t="s">
        <v>62</v>
      </c>
      <c r="M486" s="35" t="s">
        <v>46</v>
      </c>
      <c r="O486" s="35" t="s">
        <v>823</v>
      </c>
      <c r="P486" s="40" t="s">
        <v>445</v>
      </c>
      <c r="Q486" s="40" t="s">
        <v>97</v>
      </c>
      <c r="R486" s="37" t="s">
        <v>1535</v>
      </c>
    </row>
    <row r="487" spans="1:19">
      <c r="A487" s="35">
        <f t="shared" si="7"/>
        <v>486</v>
      </c>
      <c r="D487" s="37" t="s">
        <v>11</v>
      </c>
      <c r="E487" s="38" t="s">
        <v>979</v>
      </c>
      <c r="F487" s="39" t="s">
        <v>1508</v>
      </c>
      <c r="G487" s="35">
        <v>1961</v>
      </c>
      <c r="H487" s="35">
        <v>1963</v>
      </c>
      <c r="I487" s="36">
        <v>1961</v>
      </c>
      <c r="J487" s="35" t="s">
        <v>71</v>
      </c>
      <c r="K487" s="35" t="s">
        <v>50</v>
      </c>
      <c r="L487" s="35" t="s">
        <v>62</v>
      </c>
      <c r="O487" s="35" t="s">
        <v>824</v>
      </c>
      <c r="P487" s="40" t="s">
        <v>445</v>
      </c>
      <c r="Q487" s="40" t="s">
        <v>97</v>
      </c>
    </row>
    <row r="488" spans="1:19">
      <c r="A488" s="35">
        <f t="shared" si="7"/>
        <v>487</v>
      </c>
      <c r="D488" s="37" t="s">
        <v>11</v>
      </c>
      <c r="E488" s="38" t="s">
        <v>980</v>
      </c>
      <c r="F488" s="39" t="s">
        <v>981</v>
      </c>
      <c r="G488" s="35">
        <v>1961</v>
      </c>
      <c r="I488" s="36">
        <v>1961</v>
      </c>
      <c r="J488" s="35" t="s">
        <v>71</v>
      </c>
      <c r="K488" s="35" t="s">
        <v>50</v>
      </c>
      <c r="L488" s="35" t="s">
        <v>62</v>
      </c>
      <c r="O488" s="35" t="s">
        <v>824</v>
      </c>
      <c r="P488" s="40" t="s">
        <v>445</v>
      </c>
      <c r="Q488" s="40" t="s">
        <v>97</v>
      </c>
    </row>
    <row r="489" spans="1:19">
      <c r="A489" s="35">
        <f t="shared" si="7"/>
        <v>488</v>
      </c>
      <c r="D489" s="37" t="s">
        <v>11</v>
      </c>
      <c r="E489" s="38" t="s">
        <v>982</v>
      </c>
      <c r="F489" s="39" t="s">
        <v>983</v>
      </c>
      <c r="G489" s="35">
        <v>1961</v>
      </c>
      <c r="I489" s="36">
        <v>1961</v>
      </c>
      <c r="J489" s="35" t="s">
        <v>71</v>
      </c>
      <c r="K489" s="35" t="s">
        <v>50</v>
      </c>
      <c r="L489" s="35" t="s">
        <v>62</v>
      </c>
      <c r="O489" s="35" t="s">
        <v>824</v>
      </c>
      <c r="P489" s="40" t="s">
        <v>445</v>
      </c>
      <c r="Q489" s="40" t="s">
        <v>97</v>
      </c>
    </row>
    <row r="490" spans="1:19" ht="24">
      <c r="A490" s="35">
        <f t="shared" si="7"/>
        <v>489</v>
      </c>
      <c r="D490" s="37" t="s">
        <v>11</v>
      </c>
      <c r="E490" s="102" t="s">
        <v>2238</v>
      </c>
      <c r="F490" s="44" t="s">
        <v>2237</v>
      </c>
      <c r="G490" s="80">
        <v>1961</v>
      </c>
      <c r="J490" s="35" t="s">
        <v>71</v>
      </c>
      <c r="K490" s="35" t="s">
        <v>50</v>
      </c>
      <c r="L490" s="35" t="s">
        <v>62</v>
      </c>
      <c r="M490" s="35" t="s">
        <v>46</v>
      </c>
      <c r="O490" s="80" t="s">
        <v>824</v>
      </c>
      <c r="P490" s="40" t="s">
        <v>445</v>
      </c>
      <c r="Q490" s="40" t="s">
        <v>97</v>
      </c>
    </row>
    <row r="491" spans="1:19">
      <c r="A491" s="35">
        <f t="shared" si="7"/>
        <v>490</v>
      </c>
      <c r="D491" s="37" t="s">
        <v>11</v>
      </c>
      <c r="E491" s="38" t="s">
        <v>984</v>
      </c>
      <c r="F491" s="39" t="s">
        <v>985</v>
      </c>
      <c r="G491" s="35">
        <v>1961</v>
      </c>
      <c r="I491" s="36">
        <v>1961</v>
      </c>
      <c r="J491" s="35" t="s">
        <v>71</v>
      </c>
      <c r="K491" s="35" t="s">
        <v>50</v>
      </c>
      <c r="L491" s="35" t="s">
        <v>62</v>
      </c>
      <c r="M491" s="35" t="s">
        <v>46</v>
      </c>
      <c r="O491" s="35" t="s">
        <v>824</v>
      </c>
      <c r="P491" s="40" t="s">
        <v>445</v>
      </c>
      <c r="Q491" s="40" t="s">
        <v>97</v>
      </c>
    </row>
    <row r="492" spans="1:19">
      <c r="A492" s="35">
        <f t="shared" ref="A492:A577" si="8">A491+1</f>
        <v>491</v>
      </c>
      <c r="D492" s="37" t="s">
        <v>11</v>
      </c>
      <c r="E492" s="38" t="s">
        <v>1541</v>
      </c>
      <c r="F492" s="39" t="s">
        <v>1507</v>
      </c>
      <c r="G492" s="35">
        <v>1961</v>
      </c>
      <c r="H492" s="35">
        <v>1961</v>
      </c>
      <c r="I492" s="36" t="s">
        <v>71</v>
      </c>
      <c r="J492" s="35" t="s">
        <v>71</v>
      </c>
      <c r="K492" s="35" t="s">
        <v>50</v>
      </c>
      <c r="L492" s="35" t="s">
        <v>62</v>
      </c>
      <c r="M492" s="35" t="s">
        <v>46</v>
      </c>
      <c r="O492" s="35" t="s">
        <v>824</v>
      </c>
      <c r="P492" s="40" t="s">
        <v>445</v>
      </c>
      <c r="Q492" s="40" t="s">
        <v>97</v>
      </c>
      <c r="R492" s="37" t="s">
        <v>1535</v>
      </c>
    </row>
    <row r="493" spans="1:19">
      <c r="A493" s="35">
        <f t="shared" si="8"/>
        <v>492</v>
      </c>
      <c r="D493" s="37" t="s">
        <v>11</v>
      </c>
      <c r="E493" s="38" t="s">
        <v>1909</v>
      </c>
      <c r="F493" s="39" t="s">
        <v>1908</v>
      </c>
      <c r="G493" s="35">
        <v>1961</v>
      </c>
      <c r="J493" s="35" t="s">
        <v>71</v>
      </c>
      <c r="K493" s="35" t="s">
        <v>50</v>
      </c>
      <c r="L493" s="35" t="s">
        <v>62</v>
      </c>
      <c r="M493" s="35" t="s">
        <v>46</v>
      </c>
      <c r="O493" s="35" t="s">
        <v>824</v>
      </c>
      <c r="P493" s="40" t="s">
        <v>445</v>
      </c>
      <c r="Q493" s="40" t="s">
        <v>97</v>
      </c>
    </row>
    <row r="494" spans="1:19">
      <c r="A494" s="35">
        <f t="shared" si="8"/>
        <v>493</v>
      </c>
      <c r="D494" s="37" t="s">
        <v>11</v>
      </c>
      <c r="E494" s="38" t="s">
        <v>1542</v>
      </c>
      <c r="F494" s="39" t="s">
        <v>1506</v>
      </c>
      <c r="G494" s="35">
        <v>1961</v>
      </c>
      <c r="I494" s="36" t="s">
        <v>71</v>
      </c>
      <c r="J494" s="35" t="s">
        <v>71</v>
      </c>
      <c r="K494" s="35" t="s">
        <v>1619</v>
      </c>
      <c r="L494" s="35" t="s">
        <v>62</v>
      </c>
      <c r="M494" s="35" t="s">
        <v>46</v>
      </c>
      <c r="O494" s="35" t="s">
        <v>823</v>
      </c>
      <c r="P494" s="40" t="s">
        <v>445</v>
      </c>
      <c r="Q494" s="40" t="s">
        <v>97</v>
      </c>
    </row>
    <row r="495" spans="1:19">
      <c r="A495" s="35">
        <f t="shared" si="8"/>
        <v>494</v>
      </c>
      <c r="C495" s="35">
        <f>A496</f>
        <v>495</v>
      </c>
      <c r="D495" s="37" t="s">
        <v>11</v>
      </c>
      <c r="E495" s="38" t="s">
        <v>1910</v>
      </c>
      <c r="F495" s="39" t="s">
        <v>1505</v>
      </c>
      <c r="G495" s="35">
        <v>1961</v>
      </c>
      <c r="H495" s="35" t="s">
        <v>12</v>
      </c>
      <c r="I495" s="36" t="s">
        <v>71</v>
      </c>
      <c r="J495" s="35" t="s">
        <v>71</v>
      </c>
      <c r="K495" s="35" t="s">
        <v>50</v>
      </c>
      <c r="L495" s="35" t="s">
        <v>62</v>
      </c>
      <c r="M495" s="35" t="s">
        <v>46</v>
      </c>
      <c r="O495" s="35" t="s">
        <v>823</v>
      </c>
      <c r="P495" s="40" t="s">
        <v>445</v>
      </c>
      <c r="Q495" s="40" t="s">
        <v>97</v>
      </c>
    </row>
    <row r="496" spans="1:19">
      <c r="A496" s="35">
        <f t="shared" si="8"/>
        <v>495</v>
      </c>
      <c r="C496" s="35">
        <f>A495</f>
        <v>494</v>
      </c>
      <c r="D496" s="37" t="s">
        <v>11</v>
      </c>
      <c r="E496" s="38" t="s">
        <v>2092</v>
      </c>
      <c r="F496" s="39" t="s">
        <v>1505</v>
      </c>
      <c r="G496" s="35">
        <v>1961</v>
      </c>
      <c r="J496" s="35" t="s">
        <v>71</v>
      </c>
      <c r="K496" s="35" t="s">
        <v>50</v>
      </c>
      <c r="L496" s="35" t="s">
        <v>62</v>
      </c>
      <c r="M496" s="35" t="s">
        <v>46</v>
      </c>
      <c r="O496" s="35" t="s">
        <v>949</v>
      </c>
      <c r="P496" s="40" t="s">
        <v>445</v>
      </c>
      <c r="Q496" s="40" t="s">
        <v>97</v>
      </c>
    </row>
    <row r="497" spans="1:17">
      <c r="A497" s="35">
        <f t="shared" si="8"/>
        <v>496</v>
      </c>
      <c r="D497" s="37" t="s">
        <v>11</v>
      </c>
      <c r="E497" s="102" t="s">
        <v>754</v>
      </c>
      <c r="F497" s="44" t="s">
        <v>2159</v>
      </c>
      <c r="G497" s="35">
        <v>1961</v>
      </c>
      <c r="H497" s="35">
        <v>1962</v>
      </c>
      <c r="J497" s="35" t="s">
        <v>71</v>
      </c>
      <c r="K497" s="35" t="s">
        <v>50</v>
      </c>
      <c r="L497" s="35" t="s">
        <v>62</v>
      </c>
      <c r="M497" s="35" t="s">
        <v>46</v>
      </c>
      <c r="O497" s="80" t="s">
        <v>824</v>
      </c>
      <c r="P497" s="40" t="s">
        <v>445</v>
      </c>
      <c r="Q497" s="40" t="s">
        <v>97</v>
      </c>
    </row>
    <row r="498" spans="1:17">
      <c r="A498" s="35">
        <f t="shared" si="8"/>
        <v>497</v>
      </c>
      <c r="D498" s="37" t="s">
        <v>11</v>
      </c>
      <c r="E498" s="38" t="s">
        <v>1543</v>
      </c>
      <c r="F498" s="39" t="s">
        <v>1504</v>
      </c>
      <c r="G498" s="35">
        <v>1961</v>
      </c>
      <c r="I498" s="36" t="s">
        <v>71</v>
      </c>
      <c r="J498" s="35" t="s">
        <v>71</v>
      </c>
      <c r="K498" s="35" t="s">
        <v>50</v>
      </c>
      <c r="L498" s="35" t="s">
        <v>62</v>
      </c>
      <c r="M498" s="35" t="s">
        <v>46</v>
      </c>
      <c r="O498" s="35" t="s">
        <v>823</v>
      </c>
      <c r="P498" s="40" t="s">
        <v>445</v>
      </c>
      <c r="Q498" s="40" t="s">
        <v>97</v>
      </c>
    </row>
    <row r="499" spans="1:17">
      <c r="A499" s="35">
        <f t="shared" si="8"/>
        <v>498</v>
      </c>
      <c r="D499" s="37" t="s">
        <v>11</v>
      </c>
      <c r="E499" s="38" t="s">
        <v>1544</v>
      </c>
      <c r="F499" s="39" t="s">
        <v>1503</v>
      </c>
      <c r="G499" s="35">
        <v>1961</v>
      </c>
      <c r="I499" s="36" t="s">
        <v>71</v>
      </c>
      <c r="J499" s="35" t="s">
        <v>71</v>
      </c>
      <c r="K499" s="35" t="s">
        <v>50</v>
      </c>
      <c r="L499" s="35" t="s">
        <v>62</v>
      </c>
      <c r="M499" s="35" t="s">
        <v>46</v>
      </c>
      <c r="O499" s="35" t="s">
        <v>823</v>
      </c>
      <c r="P499" s="40" t="s">
        <v>445</v>
      </c>
      <c r="Q499" s="40" t="s">
        <v>97</v>
      </c>
    </row>
    <row r="500" spans="1:17">
      <c r="A500" s="35">
        <f t="shared" si="8"/>
        <v>499</v>
      </c>
      <c r="D500" s="37" t="s">
        <v>11</v>
      </c>
      <c r="E500" s="38" t="s">
        <v>954</v>
      </c>
      <c r="F500" s="39" t="s">
        <v>953</v>
      </c>
      <c r="G500" s="35">
        <v>1961</v>
      </c>
      <c r="J500" s="35" t="s">
        <v>71</v>
      </c>
      <c r="K500" s="35" t="s">
        <v>50</v>
      </c>
      <c r="L500" s="35" t="s">
        <v>62</v>
      </c>
      <c r="M500" s="35" t="s">
        <v>46</v>
      </c>
      <c r="O500" s="35" t="s">
        <v>824</v>
      </c>
      <c r="P500" s="40" t="s">
        <v>445</v>
      </c>
      <c r="Q500" s="40" t="s">
        <v>97</v>
      </c>
    </row>
    <row r="501" spans="1:17">
      <c r="A501" s="35">
        <f t="shared" si="8"/>
        <v>500</v>
      </c>
      <c r="D501" s="37" t="s">
        <v>11</v>
      </c>
      <c r="E501" s="38" t="s">
        <v>1545</v>
      </c>
      <c r="F501" s="39" t="s">
        <v>1502</v>
      </c>
      <c r="G501" s="35">
        <v>1961</v>
      </c>
      <c r="I501" s="36" t="s">
        <v>71</v>
      </c>
      <c r="J501" s="35" t="s">
        <v>71</v>
      </c>
      <c r="K501" s="35" t="s">
        <v>50</v>
      </c>
      <c r="L501" s="35" t="s">
        <v>62</v>
      </c>
      <c r="M501" s="35" t="s">
        <v>46</v>
      </c>
      <c r="O501" s="35" t="s">
        <v>823</v>
      </c>
      <c r="P501" s="40" t="s">
        <v>445</v>
      </c>
      <c r="Q501" s="40" t="s">
        <v>97</v>
      </c>
    </row>
    <row r="502" spans="1:17">
      <c r="A502" s="35">
        <f t="shared" si="8"/>
        <v>501</v>
      </c>
      <c r="D502" s="37" t="s">
        <v>11</v>
      </c>
      <c r="E502" s="38" t="s">
        <v>1546</v>
      </c>
      <c r="F502" s="39" t="s">
        <v>1501</v>
      </c>
      <c r="G502" s="35">
        <v>1961</v>
      </c>
      <c r="H502" s="35">
        <v>1963</v>
      </c>
      <c r="I502" s="36" t="s">
        <v>71</v>
      </c>
      <c r="J502" s="35" t="s">
        <v>71</v>
      </c>
      <c r="K502" s="35" t="s">
        <v>50</v>
      </c>
      <c r="L502" s="35" t="s">
        <v>62</v>
      </c>
      <c r="M502" s="35" t="s">
        <v>46</v>
      </c>
      <c r="O502" s="35" t="s">
        <v>824</v>
      </c>
      <c r="P502" s="40" t="s">
        <v>445</v>
      </c>
      <c r="Q502" s="40" t="s">
        <v>97</v>
      </c>
    </row>
    <row r="503" spans="1:17" ht="24">
      <c r="A503" s="35">
        <f t="shared" si="8"/>
        <v>502</v>
      </c>
      <c r="D503" s="37" t="s">
        <v>11</v>
      </c>
      <c r="E503" s="81" t="s">
        <v>1266</v>
      </c>
      <c r="F503" s="39" t="s">
        <v>1267</v>
      </c>
      <c r="G503" s="35">
        <v>1961</v>
      </c>
      <c r="I503" s="36" t="s">
        <v>71</v>
      </c>
      <c r="J503" s="35" t="s">
        <v>71</v>
      </c>
      <c r="K503" s="35" t="s">
        <v>50</v>
      </c>
      <c r="L503" s="35" t="s">
        <v>62</v>
      </c>
      <c r="M503" s="35" t="s">
        <v>46</v>
      </c>
      <c r="O503" s="35" t="s">
        <v>1255</v>
      </c>
      <c r="P503" s="40" t="s">
        <v>445</v>
      </c>
      <c r="Q503" s="40" t="s">
        <v>97</v>
      </c>
    </row>
    <row r="504" spans="1:17">
      <c r="A504" s="35">
        <f t="shared" si="8"/>
        <v>503</v>
      </c>
      <c r="D504" s="37" t="s">
        <v>11</v>
      </c>
      <c r="E504" s="38" t="s">
        <v>2064</v>
      </c>
      <c r="F504" s="39" t="s">
        <v>2063</v>
      </c>
      <c r="G504" s="35">
        <v>1961</v>
      </c>
      <c r="H504" s="35">
        <v>1963</v>
      </c>
      <c r="J504" s="35" t="s">
        <v>71</v>
      </c>
      <c r="K504" s="35" t="s">
        <v>50</v>
      </c>
      <c r="L504" s="35" t="s">
        <v>62</v>
      </c>
      <c r="M504" s="35" t="s">
        <v>46</v>
      </c>
      <c r="O504" s="35" t="s">
        <v>949</v>
      </c>
      <c r="P504" s="40" t="s">
        <v>445</v>
      </c>
      <c r="Q504" s="40" t="s">
        <v>97</v>
      </c>
    </row>
    <row r="505" spans="1:17">
      <c r="A505" s="35">
        <f t="shared" si="8"/>
        <v>504</v>
      </c>
      <c r="D505" s="37" t="s">
        <v>11</v>
      </c>
      <c r="E505" s="81" t="s">
        <v>1433</v>
      </c>
      <c r="F505" s="39" t="s">
        <v>1434</v>
      </c>
      <c r="G505" s="35">
        <v>1961</v>
      </c>
      <c r="I505" s="36" t="s">
        <v>71</v>
      </c>
      <c r="J505" s="35" t="s">
        <v>71</v>
      </c>
      <c r="K505" s="35" t="s">
        <v>46</v>
      </c>
      <c r="L505" s="35" t="s">
        <v>62</v>
      </c>
      <c r="O505" s="35" t="s">
        <v>1255</v>
      </c>
      <c r="P505" s="76"/>
      <c r="Q505" s="76"/>
    </row>
    <row r="506" spans="1:17">
      <c r="A506" s="35">
        <f t="shared" si="8"/>
        <v>505</v>
      </c>
      <c r="D506" s="37" t="s">
        <v>11</v>
      </c>
      <c r="E506" s="38" t="s">
        <v>1797</v>
      </c>
      <c r="F506" s="39" t="s">
        <v>1796</v>
      </c>
      <c r="G506" s="35">
        <v>1961</v>
      </c>
      <c r="J506" s="35" t="s">
        <v>71</v>
      </c>
      <c r="K506" s="35" t="s">
        <v>46</v>
      </c>
      <c r="L506" s="35" t="s">
        <v>62</v>
      </c>
      <c r="M506" s="35" t="s">
        <v>50</v>
      </c>
      <c r="O506" s="35" t="s">
        <v>824</v>
      </c>
      <c r="P506" s="40" t="s">
        <v>445</v>
      </c>
      <c r="Q506" s="40" t="s">
        <v>97</v>
      </c>
    </row>
    <row r="507" spans="1:17">
      <c r="A507" s="35">
        <f t="shared" si="8"/>
        <v>506</v>
      </c>
      <c r="D507" s="37" t="s">
        <v>11</v>
      </c>
      <c r="E507" s="38" t="s">
        <v>1547</v>
      </c>
      <c r="F507" s="39" t="s">
        <v>1511</v>
      </c>
      <c r="G507" s="35">
        <v>1961</v>
      </c>
      <c r="H507" s="35">
        <v>1966</v>
      </c>
      <c r="I507" s="36" t="s">
        <v>71</v>
      </c>
      <c r="J507" s="35" t="s">
        <v>71</v>
      </c>
      <c r="K507" s="35" t="s">
        <v>50</v>
      </c>
      <c r="L507" s="35" t="s">
        <v>62</v>
      </c>
      <c r="M507" s="35" t="s">
        <v>46</v>
      </c>
      <c r="O507" s="35" t="s">
        <v>823</v>
      </c>
      <c r="P507" s="40" t="s">
        <v>445</v>
      </c>
      <c r="Q507" s="40" t="s">
        <v>97</v>
      </c>
    </row>
    <row r="508" spans="1:17">
      <c r="A508" s="35">
        <f t="shared" si="8"/>
        <v>507</v>
      </c>
      <c r="D508" s="37" t="s">
        <v>11</v>
      </c>
      <c r="E508" s="81" t="s">
        <v>1268</v>
      </c>
      <c r="F508" s="39" t="s">
        <v>1269</v>
      </c>
      <c r="G508" s="35">
        <v>1961</v>
      </c>
      <c r="I508" s="36" t="s">
        <v>71</v>
      </c>
      <c r="J508" s="35" t="s">
        <v>71</v>
      </c>
      <c r="K508" s="35" t="s">
        <v>50</v>
      </c>
      <c r="L508" s="35" t="s">
        <v>62</v>
      </c>
      <c r="M508" s="35" t="s">
        <v>46</v>
      </c>
      <c r="O508" s="35" t="s">
        <v>824</v>
      </c>
      <c r="P508" s="40" t="s">
        <v>445</v>
      </c>
      <c r="Q508" s="40" t="s">
        <v>97</v>
      </c>
    </row>
    <row r="509" spans="1:17">
      <c r="A509" s="35">
        <f t="shared" si="8"/>
        <v>508</v>
      </c>
      <c r="D509" s="37" t="s">
        <v>11</v>
      </c>
      <c r="E509" s="38" t="s">
        <v>1775</v>
      </c>
      <c r="F509" s="39" t="s">
        <v>1774</v>
      </c>
      <c r="G509" s="35">
        <v>1961</v>
      </c>
      <c r="H509" s="35">
        <v>1961</v>
      </c>
      <c r="J509" s="35" t="s">
        <v>71</v>
      </c>
      <c r="K509" s="35" t="s">
        <v>50</v>
      </c>
      <c r="L509" s="35" t="s">
        <v>62</v>
      </c>
      <c r="M509" s="35" t="s">
        <v>46</v>
      </c>
      <c r="O509" s="35" t="s">
        <v>824</v>
      </c>
    </row>
    <row r="510" spans="1:17">
      <c r="A510" s="35">
        <f t="shared" si="8"/>
        <v>509</v>
      </c>
      <c r="D510" s="37" t="s">
        <v>11</v>
      </c>
      <c r="E510" s="38" t="s">
        <v>1548</v>
      </c>
      <c r="F510" s="39" t="s">
        <v>1500</v>
      </c>
      <c r="G510" s="35">
        <v>1961</v>
      </c>
      <c r="H510" s="35">
        <v>1962</v>
      </c>
      <c r="I510" s="36" t="s">
        <v>71</v>
      </c>
      <c r="J510" s="35" t="s">
        <v>71</v>
      </c>
      <c r="K510" s="35" t="s">
        <v>50</v>
      </c>
      <c r="L510" s="35" t="s">
        <v>62</v>
      </c>
      <c r="M510" s="35" t="s">
        <v>46</v>
      </c>
      <c r="O510" s="35" t="s">
        <v>823</v>
      </c>
      <c r="P510" s="40" t="s">
        <v>445</v>
      </c>
      <c r="Q510" s="40" t="s">
        <v>97</v>
      </c>
    </row>
    <row r="511" spans="1:17">
      <c r="A511" s="35">
        <f t="shared" si="8"/>
        <v>510</v>
      </c>
      <c r="D511" s="37" t="s">
        <v>11</v>
      </c>
      <c r="E511" s="38" t="s">
        <v>1549</v>
      </c>
      <c r="F511" s="39" t="s">
        <v>1513</v>
      </c>
      <c r="G511" s="35">
        <v>1961</v>
      </c>
      <c r="H511" s="35">
        <v>1962</v>
      </c>
      <c r="I511" s="36" t="s">
        <v>71</v>
      </c>
      <c r="J511" s="35" t="s">
        <v>71</v>
      </c>
      <c r="K511" s="35" t="s">
        <v>50</v>
      </c>
      <c r="L511" s="35" t="s">
        <v>62</v>
      </c>
      <c r="M511" s="35" t="s">
        <v>46</v>
      </c>
      <c r="O511" s="35" t="s">
        <v>823</v>
      </c>
      <c r="P511" s="40" t="s">
        <v>445</v>
      </c>
      <c r="Q511" s="40" t="s">
        <v>97</v>
      </c>
    </row>
    <row r="512" spans="1:17">
      <c r="A512" s="35">
        <f t="shared" si="8"/>
        <v>511</v>
      </c>
      <c r="D512" s="37" t="s">
        <v>11</v>
      </c>
      <c r="E512" s="38" t="s">
        <v>1550</v>
      </c>
      <c r="F512" s="39" t="s">
        <v>1514</v>
      </c>
      <c r="G512" s="35">
        <v>1961</v>
      </c>
      <c r="H512" s="35">
        <v>1962</v>
      </c>
      <c r="I512" s="36" t="s">
        <v>71</v>
      </c>
      <c r="J512" s="35" t="s">
        <v>71</v>
      </c>
      <c r="K512" s="35" t="s">
        <v>50</v>
      </c>
      <c r="L512" s="35" t="s">
        <v>62</v>
      </c>
      <c r="M512" s="35" t="s">
        <v>46</v>
      </c>
      <c r="O512" s="35" t="s">
        <v>823</v>
      </c>
      <c r="P512" s="40" t="s">
        <v>445</v>
      </c>
      <c r="Q512" s="40" t="s">
        <v>97</v>
      </c>
    </row>
    <row r="513" spans="1:18">
      <c r="A513" s="35">
        <f t="shared" si="8"/>
        <v>512</v>
      </c>
      <c r="D513" s="37" t="s">
        <v>11</v>
      </c>
      <c r="E513" s="38" t="s">
        <v>1551</v>
      </c>
      <c r="F513" s="39" t="s">
        <v>1499</v>
      </c>
      <c r="G513" s="35">
        <v>1961</v>
      </c>
      <c r="H513" s="35">
        <v>1962</v>
      </c>
      <c r="I513" s="36" t="s">
        <v>71</v>
      </c>
      <c r="J513" s="35" t="s">
        <v>71</v>
      </c>
      <c r="K513" s="35" t="s">
        <v>50</v>
      </c>
      <c r="L513" s="35" t="s">
        <v>62</v>
      </c>
      <c r="M513" s="35" t="s">
        <v>46</v>
      </c>
      <c r="O513" s="35" t="s">
        <v>823</v>
      </c>
      <c r="P513" s="40" t="s">
        <v>445</v>
      </c>
      <c r="Q513" s="40" t="s">
        <v>97</v>
      </c>
    </row>
    <row r="514" spans="1:18">
      <c r="A514" s="35">
        <f t="shared" si="8"/>
        <v>513</v>
      </c>
      <c r="D514" s="37" t="s">
        <v>11</v>
      </c>
      <c r="E514" s="38" t="s">
        <v>1552</v>
      </c>
      <c r="F514" s="39" t="s">
        <v>1498</v>
      </c>
      <c r="G514" s="35">
        <v>1961</v>
      </c>
      <c r="H514" s="35">
        <v>1963</v>
      </c>
      <c r="I514" s="36" t="s">
        <v>71</v>
      </c>
      <c r="J514" s="35" t="s">
        <v>71</v>
      </c>
      <c r="K514" s="35" t="s">
        <v>50</v>
      </c>
      <c r="L514" s="35" t="s">
        <v>62</v>
      </c>
      <c r="M514" s="35" t="s">
        <v>46</v>
      </c>
      <c r="O514" s="35" t="s">
        <v>823</v>
      </c>
      <c r="P514" s="40" t="s">
        <v>445</v>
      </c>
      <c r="Q514" s="40" t="s">
        <v>97</v>
      </c>
    </row>
    <row r="515" spans="1:18">
      <c r="A515" s="35">
        <f t="shared" si="8"/>
        <v>514</v>
      </c>
      <c r="D515" s="37" t="s">
        <v>11</v>
      </c>
      <c r="E515" s="38" t="s">
        <v>1553</v>
      </c>
      <c r="F515" s="39" t="s">
        <v>1497</v>
      </c>
      <c r="G515" s="35">
        <v>1961</v>
      </c>
      <c r="I515" s="36" t="s">
        <v>71</v>
      </c>
      <c r="J515" s="35" t="s">
        <v>71</v>
      </c>
      <c r="K515" s="35" t="s">
        <v>46</v>
      </c>
      <c r="L515" s="35" t="s">
        <v>62</v>
      </c>
      <c r="M515" s="35" t="s">
        <v>46</v>
      </c>
      <c r="O515" s="35" t="s">
        <v>823</v>
      </c>
      <c r="P515" s="40" t="s">
        <v>445</v>
      </c>
      <c r="Q515" s="40" t="s">
        <v>97</v>
      </c>
      <c r="R515" s="37" t="s">
        <v>1538</v>
      </c>
    </row>
    <row r="516" spans="1:18">
      <c r="A516" s="35">
        <f t="shared" si="8"/>
        <v>515</v>
      </c>
      <c r="D516" s="37" t="s">
        <v>11</v>
      </c>
      <c r="E516" s="38" t="s">
        <v>1554</v>
      </c>
      <c r="F516" s="39" t="s">
        <v>1496</v>
      </c>
      <c r="G516" s="35">
        <v>1961</v>
      </c>
      <c r="H516" s="35">
        <v>1962</v>
      </c>
      <c r="I516" s="36" t="s">
        <v>71</v>
      </c>
      <c r="J516" s="35" t="s">
        <v>71</v>
      </c>
      <c r="K516" s="35" t="s">
        <v>50</v>
      </c>
      <c r="L516" s="35" t="s">
        <v>62</v>
      </c>
      <c r="M516" s="35" t="s">
        <v>46</v>
      </c>
      <c r="O516" s="35" t="s">
        <v>823</v>
      </c>
      <c r="P516" s="40" t="s">
        <v>445</v>
      </c>
      <c r="Q516" s="40" t="s">
        <v>97</v>
      </c>
    </row>
    <row r="517" spans="1:18">
      <c r="A517" s="35">
        <f t="shared" si="8"/>
        <v>516</v>
      </c>
      <c r="D517" s="37" t="s">
        <v>11</v>
      </c>
      <c r="E517" s="38" t="s">
        <v>1555</v>
      </c>
      <c r="F517" s="39" t="s">
        <v>1495</v>
      </c>
      <c r="G517" s="35">
        <v>1961</v>
      </c>
      <c r="H517" s="35">
        <v>1962</v>
      </c>
      <c r="I517" s="36" t="s">
        <v>71</v>
      </c>
      <c r="J517" s="35" t="s">
        <v>71</v>
      </c>
      <c r="K517" s="35" t="s">
        <v>50</v>
      </c>
      <c r="L517" s="35" t="s">
        <v>62</v>
      </c>
      <c r="M517" s="35" t="s">
        <v>46</v>
      </c>
      <c r="O517" s="35" t="s">
        <v>823</v>
      </c>
      <c r="P517" s="40" t="s">
        <v>445</v>
      </c>
      <c r="Q517" s="40" t="s">
        <v>97</v>
      </c>
    </row>
    <row r="518" spans="1:18">
      <c r="A518" s="35">
        <f t="shared" si="8"/>
        <v>517</v>
      </c>
      <c r="D518" s="37" t="s">
        <v>11</v>
      </c>
      <c r="E518" s="38" t="s">
        <v>1961</v>
      </c>
      <c r="F518" s="39" t="s">
        <v>1962</v>
      </c>
      <c r="G518" s="35">
        <v>1961</v>
      </c>
      <c r="I518" s="36" t="s">
        <v>71</v>
      </c>
      <c r="J518" s="35" t="s">
        <v>71</v>
      </c>
      <c r="K518" s="35" t="s">
        <v>50</v>
      </c>
      <c r="L518" s="35" t="s">
        <v>62</v>
      </c>
      <c r="M518" s="35" t="s">
        <v>46</v>
      </c>
      <c r="O518" s="35" t="s">
        <v>823</v>
      </c>
      <c r="P518" s="38" t="s">
        <v>445</v>
      </c>
      <c r="Q518" s="40" t="s">
        <v>97</v>
      </c>
    </row>
    <row r="519" spans="1:18">
      <c r="A519" s="35">
        <f t="shared" si="8"/>
        <v>518</v>
      </c>
      <c r="D519" s="37" t="s">
        <v>11</v>
      </c>
      <c r="E519" s="38" t="s">
        <v>1632</v>
      </c>
      <c r="F519" s="39" t="s">
        <v>1629</v>
      </c>
      <c r="G519" s="35">
        <v>1961</v>
      </c>
      <c r="H519" s="35">
        <v>1961</v>
      </c>
      <c r="I519" s="36" t="s">
        <v>71</v>
      </c>
      <c r="J519" s="35" t="s">
        <v>71</v>
      </c>
      <c r="K519" s="35" t="s">
        <v>50</v>
      </c>
      <c r="L519" s="35" t="s">
        <v>62</v>
      </c>
      <c r="M519" s="35" t="s">
        <v>46</v>
      </c>
      <c r="O519" s="80" t="s">
        <v>824</v>
      </c>
      <c r="P519" s="38" t="s">
        <v>445</v>
      </c>
      <c r="Q519" s="40" t="s">
        <v>97</v>
      </c>
      <c r="R519" s="159" t="s">
        <v>2236</v>
      </c>
    </row>
    <row r="520" spans="1:18">
      <c r="A520" s="35">
        <f t="shared" si="8"/>
        <v>519</v>
      </c>
      <c r="D520" s="37" t="s">
        <v>11</v>
      </c>
      <c r="E520" s="38" t="s">
        <v>1662</v>
      </c>
      <c r="F520" s="39" t="s">
        <v>1650</v>
      </c>
      <c r="G520" s="35">
        <v>1961</v>
      </c>
      <c r="H520" s="35">
        <v>1961</v>
      </c>
      <c r="J520" s="35" t="s">
        <v>71</v>
      </c>
      <c r="K520" s="35" t="s">
        <v>50</v>
      </c>
      <c r="L520" s="35" t="s">
        <v>62</v>
      </c>
      <c r="M520" s="35" t="s">
        <v>46</v>
      </c>
      <c r="O520" s="35" t="s">
        <v>823</v>
      </c>
      <c r="P520" s="38" t="s">
        <v>445</v>
      </c>
      <c r="Q520" s="40" t="s">
        <v>97</v>
      </c>
    </row>
    <row r="521" spans="1:18">
      <c r="A521" s="35">
        <f t="shared" si="8"/>
        <v>520</v>
      </c>
      <c r="D521" s="37" t="s">
        <v>11</v>
      </c>
      <c r="E521" s="38" t="s">
        <v>1963</v>
      </c>
      <c r="F521" s="39" t="s">
        <v>1964</v>
      </c>
      <c r="G521" s="35">
        <v>1961</v>
      </c>
      <c r="I521" s="36" t="s">
        <v>71</v>
      </c>
      <c r="J521" s="35" t="s">
        <v>71</v>
      </c>
      <c r="K521" s="35" t="s">
        <v>50</v>
      </c>
      <c r="L521" s="35" t="s">
        <v>62</v>
      </c>
      <c r="M521" s="35" t="s">
        <v>46</v>
      </c>
      <c r="O521" s="35" t="s">
        <v>823</v>
      </c>
      <c r="P521" s="38" t="s">
        <v>445</v>
      </c>
      <c r="Q521" s="40" t="s">
        <v>97</v>
      </c>
    </row>
    <row r="522" spans="1:18">
      <c r="A522" s="35">
        <f t="shared" si="8"/>
        <v>521</v>
      </c>
      <c r="D522" s="37" t="s">
        <v>11</v>
      </c>
      <c r="E522" s="38" t="s">
        <v>1965</v>
      </c>
      <c r="F522" s="39" t="s">
        <v>1966</v>
      </c>
      <c r="G522" s="35">
        <v>1961</v>
      </c>
      <c r="I522" s="36" t="s">
        <v>71</v>
      </c>
      <c r="J522" s="35" t="s">
        <v>71</v>
      </c>
      <c r="K522" s="35" t="s">
        <v>50</v>
      </c>
      <c r="L522" s="35" t="s">
        <v>62</v>
      </c>
      <c r="M522" s="35" t="s">
        <v>46</v>
      </c>
      <c r="O522" s="35" t="s">
        <v>823</v>
      </c>
      <c r="P522" s="38" t="s">
        <v>445</v>
      </c>
      <c r="Q522" s="40" t="s">
        <v>97</v>
      </c>
    </row>
    <row r="523" spans="1:18">
      <c r="A523" s="35">
        <f t="shared" si="8"/>
        <v>522</v>
      </c>
      <c r="D523" s="37" t="s">
        <v>11</v>
      </c>
      <c r="E523" s="38" t="s">
        <v>1967</v>
      </c>
      <c r="F523" s="39" t="s">
        <v>1968</v>
      </c>
      <c r="G523" s="35">
        <v>1961</v>
      </c>
      <c r="I523" s="36" t="s">
        <v>71</v>
      </c>
      <c r="J523" s="35" t="s">
        <v>71</v>
      </c>
      <c r="K523" s="35" t="s">
        <v>50</v>
      </c>
      <c r="L523" s="35" t="s">
        <v>62</v>
      </c>
      <c r="M523" s="35" t="s">
        <v>46</v>
      </c>
      <c r="O523" s="80" t="s">
        <v>824</v>
      </c>
      <c r="P523" s="38" t="s">
        <v>445</v>
      </c>
      <c r="Q523" s="40" t="s">
        <v>97</v>
      </c>
      <c r="R523" s="159" t="s">
        <v>2236</v>
      </c>
    </row>
    <row r="524" spans="1:18">
      <c r="A524" s="35">
        <f t="shared" si="8"/>
        <v>523</v>
      </c>
      <c r="D524" s="37" t="s">
        <v>11</v>
      </c>
      <c r="E524" s="38" t="s">
        <v>1631</v>
      </c>
      <c r="F524" s="39" t="s">
        <v>1630</v>
      </c>
      <c r="G524" s="35">
        <v>1961</v>
      </c>
      <c r="I524" s="36" t="s">
        <v>71</v>
      </c>
      <c r="J524" s="35" t="s">
        <v>71</v>
      </c>
      <c r="K524" s="35" t="s">
        <v>50</v>
      </c>
      <c r="L524" s="35" t="s">
        <v>62</v>
      </c>
      <c r="M524" s="35" t="s">
        <v>46</v>
      </c>
      <c r="O524" s="35" t="s">
        <v>823</v>
      </c>
      <c r="P524" s="38" t="s">
        <v>445</v>
      </c>
      <c r="Q524" s="40" t="s">
        <v>97</v>
      </c>
    </row>
    <row r="525" spans="1:18">
      <c r="A525" s="35">
        <f t="shared" si="8"/>
        <v>524</v>
      </c>
      <c r="D525" s="37" t="s">
        <v>11</v>
      </c>
      <c r="E525" s="81" t="s">
        <v>1412</v>
      </c>
      <c r="F525" s="39" t="s">
        <v>1411</v>
      </c>
      <c r="G525" s="35">
        <v>1961</v>
      </c>
      <c r="J525" s="35" t="s">
        <v>71</v>
      </c>
      <c r="K525" s="35" t="s">
        <v>50</v>
      </c>
      <c r="L525" s="35" t="s">
        <v>62</v>
      </c>
      <c r="M525" s="35" t="s">
        <v>46</v>
      </c>
      <c r="O525" s="35" t="s">
        <v>823</v>
      </c>
      <c r="P525" s="40" t="s">
        <v>445</v>
      </c>
      <c r="Q525" s="40" t="s">
        <v>97</v>
      </c>
    </row>
    <row r="526" spans="1:18">
      <c r="A526" s="35">
        <f t="shared" si="8"/>
        <v>525</v>
      </c>
      <c r="D526" s="37" t="s">
        <v>11</v>
      </c>
      <c r="E526" s="76" t="s">
        <v>2191</v>
      </c>
      <c r="F526" s="44" t="s">
        <v>2190</v>
      </c>
      <c r="G526" s="80">
        <v>1961</v>
      </c>
      <c r="J526" s="35" t="s">
        <v>71</v>
      </c>
      <c r="K526" s="35" t="s">
        <v>50</v>
      </c>
      <c r="L526" s="35" t="s">
        <v>62</v>
      </c>
      <c r="M526" s="35" t="s">
        <v>46</v>
      </c>
      <c r="O526" s="80" t="s">
        <v>824</v>
      </c>
      <c r="P526" s="40" t="s">
        <v>445</v>
      </c>
      <c r="Q526" s="40" t="s">
        <v>97</v>
      </c>
      <c r="R526" s="188" t="s">
        <v>2194</v>
      </c>
    </row>
    <row r="527" spans="1:18">
      <c r="A527" s="35">
        <f t="shared" si="8"/>
        <v>526</v>
      </c>
      <c r="D527" s="37" t="s">
        <v>11</v>
      </c>
      <c r="E527" s="38" t="s">
        <v>1556</v>
      </c>
      <c r="F527" s="39" t="s">
        <v>1493</v>
      </c>
      <c r="G527" s="35">
        <v>1961</v>
      </c>
      <c r="H527" s="35">
        <v>1963</v>
      </c>
      <c r="I527" s="36" t="s">
        <v>71</v>
      </c>
      <c r="J527" s="35" t="s">
        <v>71</v>
      </c>
      <c r="K527" s="35" t="s">
        <v>50</v>
      </c>
      <c r="L527" s="35" t="s">
        <v>62</v>
      </c>
      <c r="M527" s="35" t="s">
        <v>46</v>
      </c>
      <c r="O527" s="35" t="s">
        <v>823</v>
      </c>
      <c r="P527" s="40" t="s">
        <v>445</v>
      </c>
      <c r="Q527" s="40" t="s">
        <v>97</v>
      </c>
    </row>
    <row r="528" spans="1:18">
      <c r="A528" s="35">
        <f t="shared" si="8"/>
        <v>527</v>
      </c>
      <c r="D528" s="37" t="s">
        <v>11</v>
      </c>
      <c r="E528" s="38" t="s">
        <v>1557</v>
      </c>
      <c r="F528" s="39" t="s">
        <v>1494</v>
      </c>
      <c r="G528" s="35">
        <v>1961</v>
      </c>
      <c r="I528" s="36" t="s">
        <v>71</v>
      </c>
      <c r="J528" s="35" t="s">
        <v>71</v>
      </c>
      <c r="K528" s="35" t="s">
        <v>50</v>
      </c>
      <c r="L528" s="35" t="s">
        <v>62</v>
      </c>
      <c r="M528" s="35" t="s">
        <v>46</v>
      </c>
      <c r="O528" s="35" t="s">
        <v>823</v>
      </c>
      <c r="P528" s="40" t="s">
        <v>445</v>
      </c>
      <c r="Q528" s="40" t="s">
        <v>97</v>
      </c>
    </row>
    <row r="529" spans="1:18">
      <c r="A529" s="35">
        <f t="shared" si="8"/>
        <v>528</v>
      </c>
      <c r="D529" s="37" t="s">
        <v>11</v>
      </c>
      <c r="E529" s="102" t="s">
        <v>2145</v>
      </c>
      <c r="F529" s="44" t="s">
        <v>2144</v>
      </c>
      <c r="G529" s="80">
        <v>1961</v>
      </c>
      <c r="H529" s="80"/>
      <c r="I529" s="77"/>
      <c r="J529" s="80" t="s">
        <v>71</v>
      </c>
      <c r="K529" s="80" t="s">
        <v>50</v>
      </c>
      <c r="L529" s="80" t="s">
        <v>62</v>
      </c>
      <c r="M529" s="80" t="s">
        <v>46</v>
      </c>
      <c r="N529" s="80"/>
      <c r="O529" s="80" t="s">
        <v>824</v>
      </c>
      <c r="P529" s="40" t="s">
        <v>445</v>
      </c>
      <c r="Q529" s="40" t="s">
        <v>97</v>
      </c>
    </row>
    <row r="530" spans="1:18">
      <c r="A530" s="35">
        <f t="shared" si="8"/>
        <v>529</v>
      </c>
      <c r="D530" s="37" t="s">
        <v>11</v>
      </c>
      <c r="E530" s="38" t="s">
        <v>1653</v>
      </c>
      <c r="F530" s="39" t="s">
        <v>1651</v>
      </c>
      <c r="G530" s="35">
        <v>1961</v>
      </c>
      <c r="J530" s="35" t="s">
        <v>71</v>
      </c>
      <c r="K530" s="35" t="s">
        <v>50</v>
      </c>
      <c r="L530" s="35" t="s">
        <v>62</v>
      </c>
      <c r="O530" s="35" t="s">
        <v>1044</v>
      </c>
      <c r="R530" s="37" t="s">
        <v>1652</v>
      </c>
    </row>
    <row r="531" spans="1:18">
      <c r="A531" s="35">
        <f t="shared" si="8"/>
        <v>530</v>
      </c>
      <c r="D531" s="37" t="s">
        <v>11</v>
      </c>
      <c r="E531" s="38" t="s">
        <v>1558</v>
      </c>
      <c r="F531" s="39" t="s">
        <v>1492</v>
      </c>
      <c r="G531" s="35">
        <v>1961</v>
      </c>
      <c r="H531" s="35">
        <v>1962</v>
      </c>
      <c r="I531" s="36" t="s">
        <v>71</v>
      </c>
      <c r="J531" s="35" t="s">
        <v>71</v>
      </c>
      <c r="K531" s="35" t="s">
        <v>50</v>
      </c>
      <c r="L531" s="35" t="s">
        <v>62</v>
      </c>
      <c r="M531" s="35" t="s">
        <v>46</v>
      </c>
      <c r="O531" s="35" t="s">
        <v>823</v>
      </c>
      <c r="P531" s="40" t="s">
        <v>445</v>
      </c>
      <c r="Q531" s="40" t="s">
        <v>97</v>
      </c>
    </row>
    <row r="532" spans="1:18">
      <c r="A532" s="35">
        <f t="shared" si="8"/>
        <v>531</v>
      </c>
      <c r="D532" s="37" t="s">
        <v>11</v>
      </c>
      <c r="E532" s="38" t="s">
        <v>1007</v>
      </c>
      <c r="F532" s="39" t="s">
        <v>1793</v>
      </c>
      <c r="G532" s="35">
        <v>1961</v>
      </c>
      <c r="J532" s="35" t="s">
        <v>71</v>
      </c>
      <c r="K532" s="35" t="s">
        <v>50</v>
      </c>
      <c r="L532" s="35" t="s">
        <v>62</v>
      </c>
      <c r="M532" s="35" t="s">
        <v>46</v>
      </c>
      <c r="O532" s="35" t="s">
        <v>824</v>
      </c>
      <c r="P532" s="40" t="s">
        <v>445</v>
      </c>
      <c r="Q532" s="40" t="s">
        <v>97</v>
      </c>
      <c r="R532" s="37" t="s">
        <v>1794</v>
      </c>
    </row>
    <row r="533" spans="1:18">
      <c r="A533" s="35">
        <f t="shared" si="8"/>
        <v>532</v>
      </c>
      <c r="D533" s="37" t="s">
        <v>11</v>
      </c>
      <c r="E533" s="38" t="s">
        <v>1559</v>
      </c>
      <c r="F533" s="39" t="s">
        <v>1491</v>
      </c>
      <c r="G533" s="35">
        <v>1961</v>
      </c>
      <c r="H533" s="35">
        <v>1961</v>
      </c>
      <c r="I533" s="36" t="s">
        <v>71</v>
      </c>
      <c r="J533" s="35" t="s">
        <v>71</v>
      </c>
      <c r="K533" s="35" t="s">
        <v>50</v>
      </c>
      <c r="L533" s="35" t="s">
        <v>62</v>
      </c>
      <c r="M533" s="35" t="s">
        <v>46</v>
      </c>
      <c r="O533" s="35" t="s">
        <v>823</v>
      </c>
      <c r="P533" s="40" t="s">
        <v>445</v>
      </c>
      <c r="Q533" s="40" t="s">
        <v>97</v>
      </c>
    </row>
    <row r="534" spans="1:18">
      <c r="A534" s="35">
        <f t="shared" si="8"/>
        <v>533</v>
      </c>
      <c r="D534" s="37" t="s">
        <v>11</v>
      </c>
      <c r="E534" s="102" t="s">
        <v>2212</v>
      </c>
      <c r="F534" s="44" t="s">
        <v>2211</v>
      </c>
      <c r="G534" s="80">
        <v>1961</v>
      </c>
      <c r="J534" s="35" t="s">
        <v>71</v>
      </c>
      <c r="K534" s="35" t="s">
        <v>50</v>
      </c>
      <c r="L534" s="35" t="s">
        <v>62</v>
      </c>
      <c r="M534" s="35" t="s">
        <v>46</v>
      </c>
      <c r="O534" s="80" t="s">
        <v>824</v>
      </c>
      <c r="P534" s="40" t="s">
        <v>445</v>
      </c>
      <c r="Q534" s="40" t="s">
        <v>97</v>
      </c>
    </row>
    <row r="535" spans="1:18">
      <c r="A535" s="35">
        <f t="shared" si="8"/>
        <v>534</v>
      </c>
      <c r="D535" s="37" t="s">
        <v>11</v>
      </c>
      <c r="E535" s="81" t="s">
        <v>1270</v>
      </c>
      <c r="F535" s="39" t="s">
        <v>1271</v>
      </c>
      <c r="G535" s="35">
        <v>1961</v>
      </c>
      <c r="I535" s="36" t="s">
        <v>71</v>
      </c>
      <c r="J535" s="35" t="s">
        <v>71</v>
      </c>
      <c r="K535" s="35" t="s">
        <v>50</v>
      </c>
      <c r="L535" s="35" t="s">
        <v>62</v>
      </c>
      <c r="O535" s="35" t="s">
        <v>1255</v>
      </c>
      <c r="P535" s="40" t="s">
        <v>445</v>
      </c>
      <c r="Q535" s="40" t="s">
        <v>97</v>
      </c>
    </row>
    <row r="536" spans="1:18">
      <c r="A536" s="35">
        <f t="shared" si="8"/>
        <v>535</v>
      </c>
      <c r="D536" s="37" t="s">
        <v>11</v>
      </c>
      <c r="E536" s="38" t="s">
        <v>1560</v>
      </c>
      <c r="F536" s="39" t="s">
        <v>1490</v>
      </c>
      <c r="G536" s="35">
        <v>1961</v>
      </c>
      <c r="I536" s="36" t="s">
        <v>71</v>
      </c>
      <c r="J536" s="35" t="s">
        <v>71</v>
      </c>
      <c r="K536" s="35" t="s">
        <v>50</v>
      </c>
      <c r="L536" s="35" t="s">
        <v>62</v>
      </c>
      <c r="M536" s="35" t="s">
        <v>46</v>
      </c>
      <c r="O536" s="35" t="s">
        <v>823</v>
      </c>
      <c r="P536" s="40" t="s">
        <v>445</v>
      </c>
      <c r="Q536" s="40" t="s">
        <v>97</v>
      </c>
    </row>
    <row r="537" spans="1:18">
      <c r="A537" s="35">
        <f t="shared" si="8"/>
        <v>536</v>
      </c>
      <c r="D537" s="37" t="s">
        <v>11</v>
      </c>
      <c r="E537" s="38" t="s">
        <v>1009</v>
      </c>
      <c r="F537" s="39" t="s">
        <v>1008</v>
      </c>
      <c r="G537" s="35">
        <v>1961</v>
      </c>
      <c r="H537" s="35">
        <v>1962</v>
      </c>
      <c r="J537" s="35" t="s">
        <v>71</v>
      </c>
      <c r="K537" s="35" t="s">
        <v>50</v>
      </c>
      <c r="L537" s="35" t="s">
        <v>62</v>
      </c>
      <c r="M537" s="35" t="s">
        <v>46</v>
      </c>
      <c r="O537" s="35" t="s">
        <v>824</v>
      </c>
      <c r="P537" s="40" t="s">
        <v>445</v>
      </c>
      <c r="Q537" s="40" t="s">
        <v>97</v>
      </c>
    </row>
    <row r="538" spans="1:18">
      <c r="A538" s="35">
        <f t="shared" si="8"/>
        <v>537</v>
      </c>
      <c r="D538" s="37" t="s">
        <v>11</v>
      </c>
      <c r="E538" s="38" t="s">
        <v>1561</v>
      </c>
      <c r="F538" s="39" t="s">
        <v>1489</v>
      </c>
      <c r="G538" s="35">
        <v>1961</v>
      </c>
      <c r="I538" s="36" t="s">
        <v>71</v>
      </c>
      <c r="J538" s="35" t="s">
        <v>71</v>
      </c>
      <c r="K538" s="35" t="s">
        <v>50</v>
      </c>
      <c r="L538" s="35" t="s">
        <v>62</v>
      </c>
      <c r="M538" s="35" t="s">
        <v>46</v>
      </c>
      <c r="O538" s="35" t="s">
        <v>823</v>
      </c>
      <c r="P538" s="40" t="s">
        <v>445</v>
      </c>
      <c r="Q538" s="40" t="s">
        <v>97</v>
      </c>
    </row>
    <row r="539" spans="1:18" ht="24">
      <c r="A539" s="35">
        <f t="shared" si="8"/>
        <v>538</v>
      </c>
      <c r="D539" s="37" t="s">
        <v>11</v>
      </c>
      <c r="E539" s="38" t="s">
        <v>1539</v>
      </c>
      <c r="F539" s="39" t="s">
        <v>1488</v>
      </c>
      <c r="G539" s="35">
        <v>1961</v>
      </c>
      <c r="H539" s="35">
        <v>1964</v>
      </c>
      <c r="I539" s="36" t="s">
        <v>71</v>
      </c>
      <c r="J539" s="35" t="s">
        <v>71</v>
      </c>
      <c r="K539" s="35" t="s">
        <v>50</v>
      </c>
      <c r="L539" s="35" t="s">
        <v>62</v>
      </c>
      <c r="M539" s="35" t="s">
        <v>46</v>
      </c>
      <c r="O539" s="35" t="s">
        <v>823</v>
      </c>
      <c r="P539" s="40" t="s">
        <v>445</v>
      </c>
      <c r="Q539" s="40" t="s">
        <v>97</v>
      </c>
      <c r="R539" s="37" t="s">
        <v>1535</v>
      </c>
    </row>
    <row r="540" spans="1:18">
      <c r="A540" s="35">
        <f t="shared" si="8"/>
        <v>539</v>
      </c>
      <c r="D540" s="37" t="s">
        <v>11</v>
      </c>
      <c r="E540" s="38" t="s">
        <v>1996</v>
      </c>
      <c r="F540" s="39" t="s">
        <v>1997</v>
      </c>
      <c r="G540" s="35">
        <v>1961</v>
      </c>
      <c r="J540" s="35" t="s">
        <v>71</v>
      </c>
      <c r="K540" s="35" t="s">
        <v>50</v>
      </c>
      <c r="L540" s="35" t="s">
        <v>62</v>
      </c>
      <c r="M540" s="35" t="s">
        <v>46</v>
      </c>
      <c r="O540" s="35" t="s">
        <v>824</v>
      </c>
      <c r="P540" s="40" t="s">
        <v>445</v>
      </c>
      <c r="Q540" s="40" t="s">
        <v>97</v>
      </c>
    </row>
    <row r="541" spans="1:18">
      <c r="A541" s="35">
        <f t="shared" si="8"/>
        <v>540</v>
      </c>
      <c r="D541" s="37" t="s">
        <v>11</v>
      </c>
      <c r="E541" s="81" t="s">
        <v>1437</v>
      </c>
      <c r="F541" s="39" t="s">
        <v>1272</v>
      </c>
      <c r="G541" s="35">
        <v>1961</v>
      </c>
      <c r="I541" s="36" t="s">
        <v>71</v>
      </c>
      <c r="J541" s="35" t="s">
        <v>71</v>
      </c>
      <c r="K541" s="35" t="s">
        <v>50</v>
      </c>
      <c r="L541" s="35" t="s">
        <v>62</v>
      </c>
      <c r="M541" s="35" t="s">
        <v>46</v>
      </c>
      <c r="O541" s="35" t="s">
        <v>823</v>
      </c>
      <c r="P541" s="40" t="s">
        <v>445</v>
      </c>
      <c r="Q541" s="40" t="s">
        <v>97</v>
      </c>
      <c r="R541" s="37" t="s">
        <v>1012</v>
      </c>
    </row>
    <row r="542" spans="1:18">
      <c r="A542" s="35">
        <f t="shared" si="8"/>
        <v>541</v>
      </c>
      <c r="D542" s="37" t="s">
        <v>11</v>
      </c>
      <c r="E542" s="81" t="s">
        <v>1437</v>
      </c>
      <c r="F542" s="39" t="s">
        <v>1436</v>
      </c>
      <c r="G542" s="35">
        <v>1961</v>
      </c>
      <c r="J542" s="35" t="s">
        <v>71</v>
      </c>
      <c r="K542" s="35" t="s">
        <v>50</v>
      </c>
      <c r="L542" s="35" t="s">
        <v>62</v>
      </c>
      <c r="O542" s="35" t="s">
        <v>1255</v>
      </c>
      <c r="P542" s="76"/>
      <c r="Q542" s="76"/>
    </row>
    <row r="543" spans="1:18">
      <c r="A543" s="35">
        <f t="shared" si="8"/>
        <v>542</v>
      </c>
      <c r="D543" s="37" t="s">
        <v>11</v>
      </c>
      <c r="E543" s="38" t="s">
        <v>1994</v>
      </c>
      <c r="F543" s="39" t="s">
        <v>1995</v>
      </c>
      <c r="G543" s="35">
        <v>1961</v>
      </c>
      <c r="I543" s="36" t="s">
        <v>71</v>
      </c>
      <c r="J543" s="35" t="s">
        <v>71</v>
      </c>
      <c r="K543" s="35" t="s">
        <v>50</v>
      </c>
      <c r="L543" s="35" t="s">
        <v>62</v>
      </c>
      <c r="M543" s="35" t="s">
        <v>46</v>
      </c>
      <c r="O543" s="35" t="s">
        <v>824</v>
      </c>
      <c r="P543" s="40" t="s">
        <v>445</v>
      </c>
      <c r="Q543" s="40" t="s">
        <v>97</v>
      </c>
    </row>
    <row r="544" spans="1:18">
      <c r="A544" s="35">
        <f t="shared" si="8"/>
        <v>543</v>
      </c>
      <c r="D544" s="37" t="s">
        <v>11</v>
      </c>
      <c r="E544" s="82" t="s">
        <v>1273</v>
      </c>
      <c r="F544" s="39" t="s">
        <v>1274</v>
      </c>
      <c r="G544" s="35">
        <v>1961</v>
      </c>
      <c r="I544" s="36" t="s">
        <v>71</v>
      </c>
      <c r="J544" s="35" t="s">
        <v>71</v>
      </c>
      <c r="K544" s="35" t="s">
        <v>50</v>
      </c>
      <c r="L544" s="35" t="s">
        <v>62</v>
      </c>
      <c r="O544" s="35" t="s">
        <v>1255</v>
      </c>
      <c r="P544" s="76"/>
      <c r="Q544" s="76"/>
    </row>
    <row r="545" spans="1:18">
      <c r="A545" s="35">
        <f t="shared" si="8"/>
        <v>544</v>
      </c>
      <c r="D545" s="37" t="s">
        <v>11</v>
      </c>
      <c r="E545" s="38" t="s">
        <v>1918</v>
      </c>
      <c r="F545" s="39" t="s">
        <v>1917</v>
      </c>
      <c r="G545" s="35">
        <v>1961</v>
      </c>
      <c r="H545" s="35" t="s">
        <v>12</v>
      </c>
      <c r="J545" s="35" t="s">
        <v>71</v>
      </c>
      <c r="K545" s="35" t="s">
        <v>50</v>
      </c>
      <c r="L545" s="35" t="s">
        <v>62</v>
      </c>
      <c r="M545" s="35" t="s">
        <v>50</v>
      </c>
      <c r="O545" s="35" t="s">
        <v>824</v>
      </c>
      <c r="P545" s="40" t="s">
        <v>445</v>
      </c>
      <c r="Q545" s="40" t="s">
        <v>97</v>
      </c>
    </row>
    <row r="546" spans="1:18">
      <c r="A546" s="35">
        <f t="shared" si="8"/>
        <v>545</v>
      </c>
      <c r="D546" s="37" t="s">
        <v>11</v>
      </c>
      <c r="E546" s="81" t="s">
        <v>1275</v>
      </c>
      <c r="F546" s="39" t="s">
        <v>1276</v>
      </c>
      <c r="G546" s="35">
        <v>1961</v>
      </c>
      <c r="H546" s="35">
        <v>1966</v>
      </c>
      <c r="I546" s="36" t="s">
        <v>71</v>
      </c>
      <c r="J546" s="35" t="s">
        <v>71</v>
      </c>
      <c r="K546" s="35" t="s">
        <v>50</v>
      </c>
      <c r="L546" s="35" t="s">
        <v>62</v>
      </c>
      <c r="M546" s="35" t="s">
        <v>46</v>
      </c>
      <c r="O546" s="35" t="s">
        <v>823</v>
      </c>
      <c r="P546" s="40" t="s">
        <v>445</v>
      </c>
      <c r="Q546" s="40" t="s">
        <v>97</v>
      </c>
      <c r="R546" s="37" t="s">
        <v>1012</v>
      </c>
    </row>
    <row r="547" spans="1:18">
      <c r="A547" s="35">
        <f t="shared" si="8"/>
        <v>546</v>
      </c>
      <c r="D547" s="37" t="s">
        <v>11</v>
      </c>
      <c r="E547" s="81" t="s">
        <v>1277</v>
      </c>
      <c r="F547" s="39" t="s">
        <v>1278</v>
      </c>
      <c r="G547" s="35">
        <v>1961</v>
      </c>
      <c r="I547" s="36" t="s">
        <v>71</v>
      </c>
      <c r="J547" s="35" t="s">
        <v>71</v>
      </c>
      <c r="K547" s="35" t="s">
        <v>50</v>
      </c>
      <c r="L547" s="35" t="s">
        <v>62</v>
      </c>
      <c r="O547" s="35" t="s">
        <v>1255</v>
      </c>
      <c r="P547" s="76"/>
      <c r="Q547" s="76"/>
    </row>
    <row r="548" spans="1:18">
      <c r="A548" s="35">
        <f t="shared" si="8"/>
        <v>547</v>
      </c>
      <c r="D548" s="37" t="s">
        <v>11</v>
      </c>
      <c r="E548" s="38" t="s">
        <v>1902</v>
      </c>
      <c r="F548" s="39" t="s">
        <v>1901</v>
      </c>
      <c r="G548" s="35">
        <v>1961</v>
      </c>
      <c r="J548" s="35" t="s">
        <v>71</v>
      </c>
      <c r="K548" s="35" t="s">
        <v>50</v>
      </c>
      <c r="L548" s="35" t="s">
        <v>62</v>
      </c>
      <c r="M548" s="35" t="s">
        <v>46</v>
      </c>
      <c r="O548" s="35" t="s">
        <v>824</v>
      </c>
      <c r="P548" s="40" t="s">
        <v>445</v>
      </c>
      <c r="Q548" s="40" t="s">
        <v>97</v>
      </c>
    </row>
    <row r="549" spans="1:18">
      <c r="A549" s="35">
        <f t="shared" si="8"/>
        <v>548</v>
      </c>
      <c r="D549" s="37" t="s">
        <v>11</v>
      </c>
      <c r="E549" s="38" t="s">
        <v>1987</v>
      </c>
      <c r="F549" s="39" t="s">
        <v>1986</v>
      </c>
      <c r="G549" s="35">
        <v>1961</v>
      </c>
      <c r="J549" s="35" t="s">
        <v>71</v>
      </c>
      <c r="K549" s="35" t="s">
        <v>50</v>
      </c>
      <c r="L549" s="35" t="s">
        <v>62</v>
      </c>
      <c r="M549" s="35" t="s">
        <v>46</v>
      </c>
      <c r="O549" s="35" t="s">
        <v>824</v>
      </c>
      <c r="P549" s="40" t="s">
        <v>445</v>
      </c>
      <c r="Q549" s="40" t="s">
        <v>97</v>
      </c>
    </row>
    <row r="550" spans="1:18">
      <c r="A550" s="35">
        <f t="shared" si="8"/>
        <v>549</v>
      </c>
      <c r="D550" s="37" t="s">
        <v>11</v>
      </c>
      <c r="E550" s="81" t="s">
        <v>1654</v>
      </c>
      <c r="F550" s="39" t="s">
        <v>1655</v>
      </c>
      <c r="G550" s="35">
        <v>1961</v>
      </c>
      <c r="J550" s="35" t="s">
        <v>71</v>
      </c>
      <c r="K550" s="35" t="s">
        <v>50</v>
      </c>
      <c r="L550" s="35" t="s">
        <v>62</v>
      </c>
      <c r="M550" s="35" t="s">
        <v>46</v>
      </c>
      <c r="O550" s="35" t="s">
        <v>949</v>
      </c>
      <c r="P550" s="76"/>
      <c r="Q550" s="76"/>
      <c r="R550" s="129"/>
    </row>
    <row r="551" spans="1:18">
      <c r="A551" s="35">
        <f t="shared" si="8"/>
        <v>550</v>
      </c>
      <c r="D551" s="37" t="s">
        <v>11</v>
      </c>
      <c r="E551" s="38" t="s">
        <v>1011</v>
      </c>
      <c r="F551" s="39" t="s">
        <v>1010</v>
      </c>
      <c r="G551" s="35">
        <v>1961</v>
      </c>
      <c r="J551" s="35" t="s">
        <v>71</v>
      </c>
      <c r="K551" s="35" t="s">
        <v>50</v>
      </c>
      <c r="L551" s="35" t="s">
        <v>62</v>
      </c>
      <c r="M551" s="35" t="s">
        <v>46</v>
      </c>
      <c r="O551" s="35" t="s">
        <v>824</v>
      </c>
      <c r="P551" s="40" t="s">
        <v>445</v>
      </c>
      <c r="Q551" s="40" t="s">
        <v>97</v>
      </c>
      <c r="R551" s="129" t="s">
        <v>1012</v>
      </c>
    </row>
    <row r="552" spans="1:18">
      <c r="A552" s="35">
        <f t="shared" si="8"/>
        <v>551</v>
      </c>
      <c r="D552" s="37" t="s">
        <v>11</v>
      </c>
      <c r="E552" s="38" t="s">
        <v>2112</v>
      </c>
      <c r="F552" s="39" t="s">
        <v>1487</v>
      </c>
      <c r="G552" s="35">
        <v>1961</v>
      </c>
      <c r="I552" s="36" t="s">
        <v>71</v>
      </c>
      <c r="J552" s="35" t="s">
        <v>71</v>
      </c>
      <c r="K552" s="35" t="s">
        <v>46</v>
      </c>
      <c r="L552" s="35" t="s">
        <v>62</v>
      </c>
      <c r="M552" s="35" t="s">
        <v>46</v>
      </c>
      <c r="O552" s="35" t="s">
        <v>823</v>
      </c>
      <c r="P552" s="40" t="s">
        <v>445</v>
      </c>
      <c r="Q552" s="40" t="s">
        <v>97</v>
      </c>
      <c r="R552" s="129" t="s">
        <v>1012</v>
      </c>
    </row>
    <row r="553" spans="1:18">
      <c r="A553" s="35">
        <f t="shared" si="8"/>
        <v>552</v>
      </c>
      <c r="D553" s="37" t="s">
        <v>11</v>
      </c>
      <c r="E553" s="38" t="s">
        <v>1562</v>
      </c>
      <c r="F553" s="39" t="s">
        <v>1486</v>
      </c>
      <c r="G553" s="35">
        <v>1961</v>
      </c>
      <c r="H553" s="35">
        <v>1974</v>
      </c>
      <c r="I553" s="36" t="s">
        <v>71</v>
      </c>
      <c r="J553" s="35" t="s">
        <v>71</v>
      </c>
      <c r="K553" s="35" t="s">
        <v>50</v>
      </c>
      <c r="L553" s="35" t="s">
        <v>62</v>
      </c>
      <c r="M553" s="35" t="s">
        <v>46</v>
      </c>
      <c r="O553" s="35" t="s">
        <v>823</v>
      </c>
      <c r="P553" s="76" t="s">
        <v>445</v>
      </c>
      <c r="Q553" s="76" t="s">
        <v>97</v>
      </c>
      <c r="R553" s="129" t="s">
        <v>1012</v>
      </c>
    </row>
    <row r="554" spans="1:18">
      <c r="A554" s="35">
        <f t="shared" si="8"/>
        <v>553</v>
      </c>
      <c r="D554" s="37" t="s">
        <v>11</v>
      </c>
      <c r="E554" s="82" t="s">
        <v>1279</v>
      </c>
      <c r="F554" s="39" t="s">
        <v>1280</v>
      </c>
      <c r="G554" s="35">
        <v>1961</v>
      </c>
      <c r="I554" s="36" t="s">
        <v>71</v>
      </c>
      <c r="J554" s="35" t="s">
        <v>71</v>
      </c>
      <c r="K554" s="35" t="s">
        <v>46</v>
      </c>
      <c r="L554" s="35" t="s">
        <v>62</v>
      </c>
      <c r="M554" s="80"/>
      <c r="O554" s="35" t="s">
        <v>1255</v>
      </c>
      <c r="P554" s="76"/>
      <c r="Q554" s="76"/>
    </row>
    <row r="555" spans="1:18">
      <c r="A555" s="35">
        <f t="shared" si="8"/>
        <v>554</v>
      </c>
      <c r="D555" s="37" t="s">
        <v>11</v>
      </c>
      <c r="E555" s="81" t="s">
        <v>1947</v>
      </c>
      <c r="F555" s="39" t="s">
        <v>1946</v>
      </c>
      <c r="G555" s="35">
        <v>1961</v>
      </c>
      <c r="J555" s="35" t="s">
        <v>71</v>
      </c>
      <c r="K555" s="35" t="s">
        <v>50</v>
      </c>
      <c r="L555" s="35" t="s">
        <v>62</v>
      </c>
      <c r="M555" s="35" t="s">
        <v>46</v>
      </c>
      <c r="O555" s="35" t="s">
        <v>1044</v>
      </c>
      <c r="P555" s="40" t="s">
        <v>445</v>
      </c>
      <c r="Q555" s="40" t="s">
        <v>97</v>
      </c>
      <c r="R555" s="37" t="s">
        <v>1563</v>
      </c>
    </row>
    <row r="556" spans="1:18">
      <c r="A556" s="35">
        <f t="shared" si="8"/>
        <v>555</v>
      </c>
      <c r="D556" s="37" t="s">
        <v>11</v>
      </c>
      <c r="E556" s="38" t="s">
        <v>2113</v>
      </c>
      <c r="F556" s="39" t="s">
        <v>2114</v>
      </c>
      <c r="G556" s="35">
        <v>1961</v>
      </c>
      <c r="I556" s="36" t="s">
        <v>71</v>
      </c>
      <c r="J556" s="35" t="s">
        <v>71</v>
      </c>
      <c r="K556" s="35" t="s">
        <v>50</v>
      </c>
      <c r="L556" s="35" t="s">
        <v>62</v>
      </c>
      <c r="M556" s="80" t="s">
        <v>12</v>
      </c>
      <c r="O556" s="35" t="s">
        <v>949</v>
      </c>
      <c r="P556" s="76" t="s">
        <v>12</v>
      </c>
      <c r="Q556" s="76" t="s">
        <v>12</v>
      </c>
    </row>
    <row r="557" spans="1:18">
      <c r="A557" s="35">
        <f t="shared" si="8"/>
        <v>556</v>
      </c>
      <c r="D557" s="37" t="s">
        <v>11</v>
      </c>
      <c r="E557" s="81" t="s">
        <v>1564</v>
      </c>
      <c r="F557" s="39" t="s">
        <v>1485</v>
      </c>
      <c r="G557" s="35">
        <v>1961</v>
      </c>
      <c r="I557" s="36" t="s">
        <v>71</v>
      </c>
      <c r="J557" s="35" t="s">
        <v>71</v>
      </c>
      <c r="K557" s="35" t="s">
        <v>50</v>
      </c>
      <c r="L557" s="35" t="s">
        <v>62</v>
      </c>
      <c r="M557" s="35" t="s">
        <v>46</v>
      </c>
      <c r="O557" s="35" t="s">
        <v>823</v>
      </c>
      <c r="P557" s="40" t="s">
        <v>445</v>
      </c>
      <c r="Q557" s="40" t="s">
        <v>97</v>
      </c>
      <c r="R557" s="37" t="s">
        <v>1563</v>
      </c>
    </row>
    <row r="558" spans="1:18">
      <c r="A558" s="35">
        <f t="shared" si="8"/>
        <v>557</v>
      </c>
      <c r="D558" s="37" t="s">
        <v>11</v>
      </c>
      <c r="E558" s="82" t="s">
        <v>1678</v>
      </c>
      <c r="F558" s="39" t="s">
        <v>1679</v>
      </c>
      <c r="G558" s="35">
        <v>1961</v>
      </c>
      <c r="I558" s="36">
        <v>1961</v>
      </c>
      <c r="J558" s="35" t="s">
        <v>71</v>
      </c>
      <c r="K558" s="35" t="s">
        <v>50</v>
      </c>
      <c r="L558" s="35" t="s">
        <v>62</v>
      </c>
      <c r="M558" s="35" t="s">
        <v>46</v>
      </c>
      <c r="O558" s="35" t="s">
        <v>949</v>
      </c>
      <c r="P558" s="40" t="s">
        <v>445</v>
      </c>
      <c r="Q558" s="40" t="s">
        <v>97</v>
      </c>
    </row>
    <row r="559" spans="1:18">
      <c r="A559" s="35">
        <f t="shared" si="8"/>
        <v>558</v>
      </c>
      <c r="D559" s="37" t="s">
        <v>11</v>
      </c>
      <c r="E559" s="81" t="s">
        <v>1445</v>
      </c>
      <c r="F559" s="39" t="s">
        <v>1444</v>
      </c>
      <c r="G559" s="35">
        <v>1961</v>
      </c>
      <c r="J559" s="35" t="s">
        <v>71</v>
      </c>
      <c r="K559" s="35" t="s">
        <v>50</v>
      </c>
      <c r="L559" s="35" t="s">
        <v>62</v>
      </c>
      <c r="M559" s="35" t="s">
        <v>46</v>
      </c>
      <c r="O559" s="35" t="s">
        <v>824</v>
      </c>
      <c r="P559" s="40" t="s">
        <v>445</v>
      </c>
      <c r="Q559" s="40" t="s">
        <v>97</v>
      </c>
    </row>
    <row r="560" spans="1:18">
      <c r="A560" s="35">
        <f t="shared" si="8"/>
        <v>559</v>
      </c>
      <c r="D560" s="37" t="s">
        <v>11</v>
      </c>
      <c r="E560" s="81" t="s">
        <v>1281</v>
      </c>
      <c r="F560" s="39" t="s">
        <v>1282</v>
      </c>
      <c r="G560" s="35">
        <v>1961</v>
      </c>
      <c r="I560" s="36" t="s">
        <v>71</v>
      </c>
      <c r="J560" s="35" t="s">
        <v>71</v>
      </c>
      <c r="K560" s="35" t="s">
        <v>50</v>
      </c>
      <c r="L560" s="35" t="s">
        <v>62</v>
      </c>
      <c r="M560" s="35" t="s">
        <v>46</v>
      </c>
      <c r="O560" s="35" t="s">
        <v>823</v>
      </c>
      <c r="P560" s="40" t="s">
        <v>445</v>
      </c>
      <c r="Q560" s="40" t="s">
        <v>97</v>
      </c>
    </row>
    <row r="561" spans="1:18">
      <c r="A561" s="35">
        <f t="shared" si="8"/>
        <v>560</v>
      </c>
      <c r="D561" s="37" t="s">
        <v>11</v>
      </c>
      <c r="E561" s="81" t="s">
        <v>1410</v>
      </c>
      <c r="F561" s="39" t="s">
        <v>1409</v>
      </c>
      <c r="G561" s="35">
        <v>1961</v>
      </c>
      <c r="H561" s="35">
        <v>1961</v>
      </c>
      <c r="J561" s="35" t="s">
        <v>71</v>
      </c>
      <c r="K561" s="35" t="s">
        <v>50</v>
      </c>
      <c r="L561" s="35" t="s">
        <v>62</v>
      </c>
      <c r="M561" s="35" t="s">
        <v>46</v>
      </c>
      <c r="O561" s="35" t="s">
        <v>823</v>
      </c>
      <c r="P561" s="40" t="s">
        <v>445</v>
      </c>
      <c r="Q561" s="40" t="s">
        <v>97</v>
      </c>
    </row>
    <row r="562" spans="1:18">
      <c r="A562" s="35">
        <f t="shared" si="8"/>
        <v>561</v>
      </c>
      <c r="D562" s="37" t="s">
        <v>11</v>
      </c>
      <c r="E562" s="81" t="s">
        <v>1440</v>
      </c>
      <c r="F562" s="39" t="s">
        <v>1283</v>
      </c>
      <c r="G562" s="35">
        <v>1961</v>
      </c>
      <c r="I562" s="36" t="s">
        <v>71</v>
      </c>
      <c r="J562" s="35" t="s">
        <v>71</v>
      </c>
      <c r="K562" s="35" t="s">
        <v>50</v>
      </c>
      <c r="L562" s="35" t="s">
        <v>62</v>
      </c>
      <c r="O562" s="35" t="s">
        <v>1255</v>
      </c>
    </row>
    <row r="563" spans="1:18">
      <c r="A563" s="35">
        <f t="shared" si="8"/>
        <v>562</v>
      </c>
      <c r="D563" s="37" t="s">
        <v>11</v>
      </c>
      <c r="E563" s="81" t="s">
        <v>1428</v>
      </c>
      <c r="F563" s="39" t="s">
        <v>1427</v>
      </c>
      <c r="G563" s="35">
        <v>1961</v>
      </c>
      <c r="H563" s="35">
        <v>1961</v>
      </c>
      <c r="J563" s="35" t="s">
        <v>71</v>
      </c>
      <c r="K563" s="35" t="s">
        <v>50</v>
      </c>
      <c r="L563" s="35" t="s">
        <v>62</v>
      </c>
      <c r="M563" s="35" t="s">
        <v>46</v>
      </c>
      <c r="O563" s="35" t="s">
        <v>823</v>
      </c>
      <c r="P563" s="40" t="s">
        <v>445</v>
      </c>
      <c r="Q563" s="40" t="s">
        <v>97</v>
      </c>
    </row>
    <row r="564" spans="1:18">
      <c r="A564" s="35">
        <f t="shared" si="8"/>
        <v>563</v>
      </c>
      <c r="D564" s="37" t="s">
        <v>11</v>
      </c>
      <c r="E564" s="82" t="s">
        <v>1284</v>
      </c>
      <c r="F564" s="39" t="s">
        <v>1285</v>
      </c>
      <c r="G564" s="35">
        <v>1961</v>
      </c>
      <c r="I564" s="36" t="s">
        <v>71</v>
      </c>
      <c r="J564" s="35" t="s">
        <v>71</v>
      </c>
      <c r="K564" s="35" t="s">
        <v>46</v>
      </c>
      <c r="L564" s="35" t="s">
        <v>62</v>
      </c>
      <c r="M564" s="35" t="s">
        <v>46</v>
      </c>
      <c r="O564" s="35" t="s">
        <v>824</v>
      </c>
      <c r="P564" s="40" t="s">
        <v>445</v>
      </c>
      <c r="Q564" s="40" t="s">
        <v>97</v>
      </c>
      <c r="R564" s="37" t="s">
        <v>1572</v>
      </c>
    </row>
    <row r="565" spans="1:18">
      <c r="A565" s="35">
        <f t="shared" si="8"/>
        <v>564</v>
      </c>
      <c r="D565" s="37" t="s">
        <v>11</v>
      </c>
      <c r="E565" s="38" t="s">
        <v>2066</v>
      </c>
      <c r="F565" s="39" t="s">
        <v>2065</v>
      </c>
      <c r="G565" s="35">
        <v>1961</v>
      </c>
      <c r="H565" s="35">
        <v>1963</v>
      </c>
      <c r="J565" s="35" t="s">
        <v>71</v>
      </c>
      <c r="K565" s="35" t="s">
        <v>46</v>
      </c>
      <c r="L565" s="35" t="s">
        <v>62</v>
      </c>
      <c r="M565" s="35" t="s">
        <v>46</v>
      </c>
      <c r="O565" s="80" t="s">
        <v>949</v>
      </c>
      <c r="P565" s="40" t="s">
        <v>445</v>
      </c>
      <c r="Q565" s="40" t="s">
        <v>97</v>
      </c>
    </row>
    <row r="566" spans="1:18">
      <c r="A566" s="35">
        <f t="shared" si="8"/>
        <v>565</v>
      </c>
      <c r="D566" s="37" t="s">
        <v>11</v>
      </c>
      <c r="E566" s="38" t="s">
        <v>1680</v>
      </c>
      <c r="F566" s="39" t="s">
        <v>1681</v>
      </c>
      <c r="G566" s="35">
        <v>1961</v>
      </c>
      <c r="J566" s="35" t="s">
        <v>71</v>
      </c>
      <c r="K566" s="35" t="s">
        <v>46</v>
      </c>
      <c r="L566" s="35" t="s">
        <v>62</v>
      </c>
      <c r="M566" s="35" t="s">
        <v>46</v>
      </c>
      <c r="O566" s="35" t="s">
        <v>949</v>
      </c>
      <c r="P566" s="40" t="s">
        <v>445</v>
      </c>
      <c r="Q566" s="40" t="s">
        <v>97</v>
      </c>
    </row>
    <row r="567" spans="1:18">
      <c r="A567" s="35">
        <f t="shared" si="8"/>
        <v>566</v>
      </c>
      <c r="D567" s="37" t="s">
        <v>11</v>
      </c>
      <c r="E567" s="81" t="s">
        <v>1949</v>
      </c>
      <c r="F567" s="39" t="s">
        <v>1948</v>
      </c>
      <c r="G567" s="35">
        <v>1961</v>
      </c>
      <c r="H567" s="35">
        <v>1962</v>
      </c>
      <c r="J567" s="35" t="s">
        <v>71</v>
      </c>
      <c r="K567" s="35" t="s">
        <v>46</v>
      </c>
      <c r="L567" s="35" t="s">
        <v>62</v>
      </c>
      <c r="M567" s="35" t="s">
        <v>46</v>
      </c>
      <c r="O567" s="35" t="s">
        <v>1044</v>
      </c>
      <c r="P567" s="40" t="s">
        <v>445</v>
      </c>
      <c r="Q567" s="40" t="s">
        <v>97</v>
      </c>
      <c r="R567" s="37" t="s">
        <v>1572</v>
      </c>
    </row>
    <row r="568" spans="1:18">
      <c r="A568" s="35">
        <f t="shared" si="8"/>
        <v>567</v>
      </c>
      <c r="D568" s="37" t="s">
        <v>11</v>
      </c>
      <c r="E568" s="102" t="s">
        <v>2239</v>
      </c>
      <c r="F568" s="44" t="s">
        <v>2240</v>
      </c>
      <c r="G568" s="80">
        <v>1961</v>
      </c>
      <c r="H568" s="80">
        <v>1966</v>
      </c>
      <c r="J568" s="35" t="s">
        <v>71</v>
      </c>
      <c r="K568" s="35" t="s">
        <v>50</v>
      </c>
      <c r="L568" s="35" t="s">
        <v>62</v>
      </c>
      <c r="M568" s="35" t="s">
        <v>46</v>
      </c>
      <c r="O568" s="80" t="s">
        <v>824</v>
      </c>
      <c r="P568" s="40" t="s">
        <v>445</v>
      </c>
      <c r="Q568" s="40" t="s">
        <v>97</v>
      </c>
    </row>
    <row r="569" spans="1:18">
      <c r="A569" s="35">
        <f t="shared" si="8"/>
        <v>568</v>
      </c>
      <c r="D569" s="37" t="s">
        <v>11</v>
      </c>
      <c r="E569" s="38" t="s">
        <v>1680</v>
      </c>
      <c r="F569" s="39" t="s">
        <v>1993</v>
      </c>
      <c r="G569" s="35">
        <v>1961</v>
      </c>
      <c r="J569" s="35" t="s">
        <v>71</v>
      </c>
      <c r="K569" s="35" t="s">
        <v>50</v>
      </c>
      <c r="L569" s="35" t="s">
        <v>62</v>
      </c>
      <c r="M569" s="35" t="s">
        <v>46</v>
      </c>
      <c r="O569" s="35" t="s">
        <v>824</v>
      </c>
      <c r="P569" s="40" t="s">
        <v>445</v>
      </c>
      <c r="Q569" s="40" t="s">
        <v>97</v>
      </c>
    </row>
    <row r="570" spans="1:18">
      <c r="A570" s="35">
        <f t="shared" si="8"/>
        <v>569</v>
      </c>
      <c r="D570" s="37" t="s">
        <v>11</v>
      </c>
      <c r="E570" s="38" t="s">
        <v>1565</v>
      </c>
      <c r="F570" s="39" t="s">
        <v>1484</v>
      </c>
      <c r="G570" s="35">
        <v>1961</v>
      </c>
      <c r="H570" s="35">
        <v>1963</v>
      </c>
      <c r="I570" s="36" t="s">
        <v>71</v>
      </c>
      <c r="J570" s="35" t="s">
        <v>71</v>
      </c>
      <c r="K570" s="35" t="s">
        <v>50</v>
      </c>
      <c r="L570" s="35" t="s">
        <v>62</v>
      </c>
      <c r="M570" s="35" t="s">
        <v>46</v>
      </c>
      <c r="O570" s="35" t="s">
        <v>823</v>
      </c>
      <c r="P570" s="40" t="s">
        <v>445</v>
      </c>
      <c r="Q570" s="40" t="s">
        <v>97</v>
      </c>
      <c r="R570" s="37" t="s">
        <v>1572</v>
      </c>
    </row>
    <row r="571" spans="1:18">
      <c r="A571" s="35">
        <f t="shared" si="8"/>
        <v>570</v>
      </c>
      <c r="D571" s="37" t="s">
        <v>11</v>
      </c>
      <c r="E571" s="38" t="s">
        <v>1566</v>
      </c>
      <c r="F571" s="39" t="s">
        <v>1483</v>
      </c>
      <c r="G571" s="35">
        <v>1961</v>
      </c>
      <c r="H571" s="35">
        <v>1963</v>
      </c>
      <c r="I571" s="36" t="s">
        <v>71</v>
      </c>
      <c r="J571" s="35" t="s">
        <v>71</v>
      </c>
      <c r="K571" s="35" t="s">
        <v>50</v>
      </c>
      <c r="L571" s="35" t="s">
        <v>62</v>
      </c>
      <c r="M571" s="35" t="s">
        <v>46</v>
      </c>
      <c r="O571" s="35" t="s">
        <v>823</v>
      </c>
      <c r="P571" s="40" t="s">
        <v>445</v>
      </c>
      <c r="Q571" s="40" t="s">
        <v>97</v>
      </c>
      <c r="R571" s="37" t="s">
        <v>1572</v>
      </c>
    </row>
    <row r="572" spans="1:18">
      <c r="A572" s="35">
        <f t="shared" si="8"/>
        <v>571</v>
      </c>
      <c r="D572" s="37" t="s">
        <v>11</v>
      </c>
      <c r="E572" s="38" t="s">
        <v>1567</v>
      </c>
      <c r="F572" s="39" t="s">
        <v>1482</v>
      </c>
      <c r="G572" s="35">
        <v>1961</v>
      </c>
      <c r="I572" s="36" t="s">
        <v>71</v>
      </c>
      <c r="J572" s="35" t="s">
        <v>71</v>
      </c>
      <c r="K572" s="35" t="s">
        <v>50</v>
      </c>
      <c r="L572" s="35" t="s">
        <v>62</v>
      </c>
      <c r="M572" s="35" t="s">
        <v>46</v>
      </c>
      <c r="O572" s="35" t="s">
        <v>823</v>
      </c>
      <c r="P572" s="40" t="s">
        <v>445</v>
      </c>
      <c r="Q572" s="40" t="s">
        <v>97</v>
      </c>
      <c r="R572" s="37" t="s">
        <v>1572</v>
      </c>
    </row>
    <row r="573" spans="1:18">
      <c r="A573" s="35">
        <f t="shared" si="8"/>
        <v>572</v>
      </c>
      <c r="D573" s="37" t="s">
        <v>11</v>
      </c>
      <c r="E573" s="38" t="s">
        <v>1568</v>
      </c>
      <c r="F573" s="39" t="s">
        <v>1481</v>
      </c>
      <c r="G573" s="35">
        <v>1961</v>
      </c>
      <c r="H573" s="35">
        <v>1963</v>
      </c>
      <c r="I573" s="36" t="s">
        <v>71</v>
      </c>
      <c r="J573" s="35" t="s">
        <v>71</v>
      </c>
      <c r="K573" s="35" t="s">
        <v>50</v>
      </c>
      <c r="L573" s="35" t="s">
        <v>62</v>
      </c>
      <c r="M573" s="35" t="s">
        <v>46</v>
      </c>
      <c r="O573" s="35" t="s">
        <v>823</v>
      </c>
      <c r="P573" s="40" t="s">
        <v>445</v>
      </c>
      <c r="Q573" s="40" t="s">
        <v>97</v>
      </c>
      <c r="R573" s="37" t="s">
        <v>1039</v>
      </c>
    </row>
    <row r="574" spans="1:18">
      <c r="A574" s="35">
        <f t="shared" si="8"/>
        <v>573</v>
      </c>
      <c r="D574" s="37" t="s">
        <v>11</v>
      </c>
      <c r="E574" s="81" t="s">
        <v>1569</v>
      </c>
      <c r="F574" s="39" t="s">
        <v>1302</v>
      </c>
      <c r="G574" s="35">
        <v>1961</v>
      </c>
      <c r="H574" s="35">
        <v>1961</v>
      </c>
      <c r="I574" s="36" t="s">
        <v>71</v>
      </c>
      <c r="J574" s="35" t="s">
        <v>71</v>
      </c>
      <c r="K574" s="35" t="s">
        <v>50</v>
      </c>
      <c r="L574" s="35" t="s">
        <v>62</v>
      </c>
      <c r="M574" s="35" t="s">
        <v>46</v>
      </c>
      <c r="O574" s="35" t="s">
        <v>823</v>
      </c>
      <c r="P574" s="40" t="s">
        <v>445</v>
      </c>
      <c r="Q574" s="40" t="s">
        <v>97</v>
      </c>
      <c r="R574" s="37" t="s">
        <v>1039</v>
      </c>
    </row>
    <row r="575" spans="1:18">
      <c r="A575" s="35">
        <f t="shared" si="8"/>
        <v>574</v>
      </c>
      <c r="D575" s="37" t="s">
        <v>11</v>
      </c>
      <c r="E575" s="38" t="s">
        <v>1570</v>
      </c>
      <c r="F575" s="39" t="s">
        <v>1480</v>
      </c>
      <c r="G575" s="35">
        <v>1961</v>
      </c>
      <c r="H575" s="35">
        <v>1963</v>
      </c>
      <c r="I575" s="36" t="s">
        <v>71</v>
      </c>
      <c r="J575" s="35" t="s">
        <v>71</v>
      </c>
      <c r="K575" s="35" t="s">
        <v>50</v>
      </c>
      <c r="L575" s="35" t="s">
        <v>62</v>
      </c>
      <c r="M575" s="35" t="s">
        <v>46</v>
      </c>
      <c r="O575" s="35" t="s">
        <v>823</v>
      </c>
      <c r="P575" s="40" t="s">
        <v>445</v>
      </c>
      <c r="Q575" s="40" t="s">
        <v>97</v>
      </c>
      <c r="R575" s="37" t="s">
        <v>1039</v>
      </c>
    </row>
    <row r="576" spans="1:18">
      <c r="A576" s="35">
        <f t="shared" si="8"/>
        <v>575</v>
      </c>
      <c r="D576" s="37" t="s">
        <v>11</v>
      </c>
      <c r="E576" s="38" t="s">
        <v>1571</v>
      </c>
      <c r="F576" s="39" t="s">
        <v>1479</v>
      </c>
      <c r="G576" s="35">
        <v>1961</v>
      </c>
      <c r="H576" s="35">
        <v>1961</v>
      </c>
      <c r="I576" s="36" t="s">
        <v>71</v>
      </c>
      <c r="J576" s="35" t="s">
        <v>71</v>
      </c>
      <c r="K576" s="35" t="s">
        <v>46</v>
      </c>
      <c r="L576" s="35" t="s">
        <v>62</v>
      </c>
      <c r="M576" s="35" t="s">
        <v>46</v>
      </c>
      <c r="O576" s="35" t="s">
        <v>823</v>
      </c>
      <c r="P576" s="40" t="s">
        <v>445</v>
      </c>
      <c r="Q576" s="40" t="s">
        <v>97</v>
      </c>
      <c r="R576" s="37" t="s">
        <v>1572</v>
      </c>
    </row>
    <row r="577" spans="1:18">
      <c r="A577" s="35">
        <f t="shared" si="8"/>
        <v>576</v>
      </c>
      <c r="D577" s="37" t="s">
        <v>11</v>
      </c>
      <c r="E577" s="82" t="s">
        <v>1286</v>
      </c>
      <c r="F577" s="39" t="s">
        <v>1287</v>
      </c>
      <c r="G577" s="35">
        <v>1961</v>
      </c>
      <c r="I577" s="36" t="s">
        <v>71</v>
      </c>
      <c r="J577" s="35" t="s">
        <v>71</v>
      </c>
      <c r="K577" s="35" t="s">
        <v>46</v>
      </c>
      <c r="L577" s="35" t="s">
        <v>62</v>
      </c>
      <c r="O577" s="35" t="s">
        <v>1255</v>
      </c>
    </row>
    <row r="578" spans="1:18">
      <c r="A578" s="35">
        <f t="shared" ref="A578:A594" si="9">A577+1</f>
        <v>577</v>
      </c>
      <c r="D578" s="37" t="s">
        <v>11</v>
      </c>
      <c r="E578" s="38" t="s">
        <v>1574</v>
      </c>
      <c r="F578" s="39" t="s">
        <v>1478</v>
      </c>
      <c r="G578" s="35">
        <v>1961</v>
      </c>
      <c r="H578" s="35">
        <v>1961</v>
      </c>
      <c r="I578" s="36" t="s">
        <v>71</v>
      </c>
      <c r="J578" s="35" t="s">
        <v>71</v>
      </c>
      <c r="K578" s="35" t="s">
        <v>50</v>
      </c>
      <c r="L578" s="35" t="s">
        <v>62</v>
      </c>
      <c r="M578" s="35" t="s">
        <v>46</v>
      </c>
      <c r="O578" s="35" t="s">
        <v>823</v>
      </c>
      <c r="P578" s="40" t="s">
        <v>445</v>
      </c>
      <c r="Q578" s="40" t="s">
        <v>97</v>
      </c>
      <c r="R578" s="37" t="s">
        <v>1573</v>
      </c>
    </row>
    <row r="579" spans="1:18">
      <c r="A579" s="35">
        <f t="shared" si="9"/>
        <v>578</v>
      </c>
      <c r="D579" s="37" t="s">
        <v>11</v>
      </c>
      <c r="E579" s="38" t="s">
        <v>1575</v>
      </c>
      <c r="F579" s="39" t="s">
        <v>1477</v>
      </c>
      <c r="G579" s="35">
        <v>1961</v>
      </c>
      <c r="I579" s="36" t="s">
        <v>71</v>
      </c>
      <c r="J579" s="35" t="s">
        <v>71</v>
      </c>
      <c r="K579" s="35" t="s">
        <v>46</v>
      </c>
      <c r="L579" s="35" t="s">
        <v>62</v>
      </c>
      <c r="M579" s="35" t="s">
        <v>46</v>
      </c>
      <c r="O579" s="35" t="s">
        <v>823</v>
      </c>
      <c r="P579" s="40" t="s">
        <v>445</v>
      </c>
      <c r="Q579" s="40" t="s">
        <v>97</v>
      </c>
    </row>
    <row r="580" spans="1:18">
      <c r="A580" s="35">
        <f t="shared" si="9"/>
        <v>579</v>
      </c>
      <c r="D580" s="37" t="s">
        <v>11</v>
      </c>
      <c r="E580" s="38" t="s">
        <v>2213</v>
      </c>
      <c r="F580" s="39" t="s">
        <v>2214</v>
      </c>
      <c r="G580" s="35">
        <v>1961</v>
      </c>
      <c r="I580" s="36" t="s">
        <v>71</v>
      </c>
      <c r="J580" s="35" t="s">
        <v>71</v>
      </c>
      <c r="K580" s="35" t="s">
        <v>46</v>
      </c>
      <c r="L580" s="35" t="s">
        <v>62</v>
      </c>
      <c r="M580" s="35" t="s">
        <v>46</v>
      </c>
      <c r="O580" s="35" t="s">
        <v>824</v>
      </c>
      <c r="P580" s="40" t="s">
        <v>445</v>
      </c>
      <c r="Q580" s="40" t="s">
        <v>97</v>
      </c>
    </row>
    <row r="581" spans="1:18">
      <c r="A581" s="35">
        <f t="shared" si="9"/>
        <v>580</v>
      </c>
      <c r="D581" s="37" t="s">
        <v>11</v>
      </c>
      <c r="E581" s="81" t="s">
        <v>1432</v>
      </c>
      <c r="F581" s="39" t="s">
        <v>1431</v>
      </c>
      <c r="G581" s="35">
        <v>1961</v>
      </c>
      <c r="I581" s="36" t="s">
        <v>71</v>
      </c>
      <c r="J581" s="35" t="s">
        <v>71</v>
      </c>
      <c r="K581" s="35" t="s">
        <v>46</v>
      </c>
      <c r="L581" s="35" t="s">
        <v>62</v>
      </c>
      <c r="M581" s="35" t="s">
        <v>46</v>
      </c>
      <c r="O581" s="35" t="s">
        <v>1255</v>
      </c>
      <c r="P581" s="40" t="s">
        <v>445</v>
      </c>
      <c r="Q581" s="40" t="s">
        <v>97</v>
      </c>
    </row>
    <row r="582" spans="1:18">
      <c r="A582" s="35">
        <f t="shared" si="9"/>
        <v>581</v>
      </c>
      <c r="D582" s="37" t="s">
        <v>11</v>
      </c>
      <c r="E582" s="102" t="s">
        <v>2149</v>
      </c>
      <c r="F582" s="44" t="s">
        <v>2148</v>
      </c>
      <c r="G582" s="35">
        <v>1961</v>
      </c>
      <c r="H582" s="80">
        <v>1962</v>
      </c>
      <c r="J582" s="35" t="s">
        <v>71</v>
      </c>
      <c r="K582" s="35" t="s">
        <v>46</v>
      </c>
      <c r="L582" s="35" t="s">
        <v>62</v>
      </c>
      <c r="M582" s="35" t="s">
        <v>46</v>
      </c>
      <c r="O582" s="80" t="s">
        <v>824</v>
      </c>
      <c r="P582" s="40" t="s">
        <v>445</v>
      </c>
      <c r="Q582" s="40" t="s">
        <v>97</v>
      </c>
      <c r="R582" s="159" t="s">
        <v>1572</v>
      </c>
    </row>
    <row r="583" spans="1:18">
      <c r="A583" s="35">
        <f t="shared" si="9"/>
        <v>582</v>
      </c>
      <c r="D583" s="37" t="s">
        <v>11</v>
      </c>
      <c r="E583" s="81" t="s">
        <v>1951</v>
      </c>
      <c r="F583" s="39" t="s">
        <v>1950</v>
      </c>
      <c r="G583" s="35">
        <v>1961</v>
      </c>
      <c r="J583" s="35" t="s">
        <v>71</v>
      </c>
      <c r="K583" s="35" t="s">
        <v>50</v>
      </c>
      <c r="L583" s="35" t="s">
        <v>62</v>
      </c>
      <c r="M583" s="35" t="s">
        <v>46</v>
      </c>
      <c r="O583" s="35" t="s">
        <v>1044</v>
      </c>
      <c r="P583" s="40" t="s">
        <v>445</v>
      </c>
      <c r="Q583" s="40" t="s">
        <v>97</v>
      </c>
    </row>
    <row r="584" spans="1:18">
      <c r="A584" s="35">
        <f t="shared" si="9"/>
        <v>583</v>
      </c>
      <c r="D584" s="37" t="s">
        <v>11</v>
      </c>
      <c r="E584" s="38" t="s">
        <v>1576</v>
      </c>
      <c r="F584" s="39" t="s">
        <v>1476</v>
      </c>
      <c r="G584" s="35">
        <v>1961</v>
      </c>
      <c r="H584" s="35">
        <v>1963</v>
      </c>
      <c r="I584" s="36" t="s">
        <v>71</v>
      </c>
      <c r="J584" s="35" t="s">
        <v>71</v>
      </c>
      <c r="K584" s="35" t="s">
        <v>50</v>
      </c>
      <c r="L584" s="35" t="s">
        <v>62</v>
      </c>
      <c r="M584" s="35" t="s">
        <v>46</v>
      </c>
      <c r="O584" s="35" t="s">
        <v>823</v>
      </c>
      <c r="P584" s="40" t="s">
        <v>445</v>
      </c>
      <c r="Q584" s="40" t="s">
        <v>97</v>
      </c>
      <c r="R584" s="37" t="s">
        <v>1039</v>
      </c>
    </row>
    <row r="585" spans="1:18">
      <c r="A585" s="35">
        <f t="shared" si="9"/>
        <v>584</v>
      </c>
      <c r="D585" s="37" t="s">
        <v>11</v>
      </c>
      <c r="E585" s="82" t="s">
        <v>1288</v>
      </c>
      <c r="F585" s="39" t="s">
        <v>1289</v>
      </c>
      <c r="G585" s="35">
        <v>1961</v>
      </c>
      <c r="H585" s="35">
        <v>1961</v>
      </c>
      <c r="I585" s="36" t="s">
        <v>71</v>
      </c>
      <c r="J585" s="35" t="s">
        <v>71</v>
      </c>
      <c r="K585" s="35" t="s">
        <v>50</v>
      </c>
      <c r="L585" s="35" t="s">
        <v>62</v>
      </c>
      <c r="M585" s="35" t="s">
        <v>46</v>
      </c>
      <c r="O585" s="35" t="s">
        <v>823</v>
      </c>
      <c r="P585" s="40" t="s">
        <v>445</v>
      </c>
      <c r="Q585" s="40" t="s">
        <v>97</v>
      </c>
      <c r="R585" s="37" t="s">
        <v>1039</v>
      </c>
    </row>
    <row r="586" spans="1:18">
      <c r="A586" s="35">
        <f t="shared" si="9"/>
        <v>585</v>
      </c>
      <c r="D586" s="37" t="s">
        <v>11</v>
      </c>
      <c r="E586" s="102" t="s">
        <v>2241</v>
      </c>
      <c r="F586" s="44" t="s">
        <v>2242</v>
      </c>
      <c r="G586" s="80">
        <v>1961</v>
      </c>
      <c r="J586" s="35" t="s">
        <v>71</v>
      </c>
      <c r="K586" s="35" t="s">
        <v>46</v>
      </c>
      <c r="L586" s="35" t="s">
        <v>62</v>
      </c>
      <c r="M586" s="35" t="s">
        <v>46</v>
      </c>
      <c r="O586" s="80" t="s">
        <v>824</v>
      </c>
      <c r="P586" s="40" t="s">
        <v>445</v>
      </c>
      <c r="Q586" s="40" t="s">
        <v>97</v>
      </c>
    </row>
    <row r="587" spans="1:18">
      <c r="A587" s="35">
        <f t="shared" si="9"/>
        <v>586</v>
      </c>
      <c r="D587" s="37" t="s">
        <v>11</v>
      </c>
      <c r="E587" s="102" t="s">
        <v>2243</v>
      </c>
      <c r="F587" s="44" t="s">
        <v>2244</v>
      </c>
      <c r="G587" s="80">
        <v>1961</v>
      </c>
      <c r="J587" s="35" t="s">
        <v>71</v>
      </c>
      <c r="K587" s="35" t="s">
        <v>50</v>
      </c>
      <c r="L587" s="35" t="s">
        <v>62</v>
      </c>
      <c r="M587" s="35" t="s">
        <v>46</v>
      </c>
      <c r="O587" s="80" t="s">
        <v>824</v>
      </c>
      <c r="P587" s="40" t="s">
        <v>445</v>
      </c>
      <c r="Q587" s="40" t="s">
        <v>97</v>
      </c>
    </row>
    <row r="588" spans="1:18">
      <c r="A588" s="35">
        <f t="shared" si="9"/>
        <v>587</v>
      </c>
      <c r="D588" s="37" t="s">
        <v>11</v>
      </c>
      <c r="E588" s="81" t="s">
        <v>1953</v>
      </c>
      <c r="F588" s="39" t="s">
        <v>1952</v>
      </c>
      <c r="G588" s="35">
        <v>1961</v>
      </c>
      <c r="J588" s="35" t="s">
        <v>71</v>
      </c>
      <c r="K588" s="35" t="s">
        <v>50</v>
      </c>
      <c r="L588" s="35" t="s">
        <v>62</v>
      </c>
      <c r="M588" s="35" t="s">
        <v>50</v>
      </c>
      <c r="O588" s="35" t="s">
        <v>1044</v>
      </c>
      <c r="P588" s="40" t="s">
        <v>445</v>
      </c>
      <c r="Q588" s="40" t="s">
        <v>97</v>
      </c>
    </row>
    <row r="589" spans="1:18">
      <c r="A589" s="35">
        <f t="shared" si="9"/>
        <v>588</v>
      </c>
      <c r="D589" s="37" t="s">
        <v>11</v>
      </c>
      <c r="E589" s="81" t="s">
        <v>1442</v>
      </c>
      <c r="F589" s="39" t="s">
        <v>1441</v>
      </c>
      <c r="G589" s="35">
        <v>1961</v>
      </c>
      <c r="I589" s="36" t="s">
        <v>71</v>
      </c>
      <c r="J589" s="35" t="s">
        <v>71</v>
      </c>
      <c r="K589" s="35" t="s">
        <v>46</v>
      </c>
      <c r="L589" s="35" t="s">
        <v>62</v>
      </c>
      <c r="O589" s="35" t="s">
        <v>1255</v>
      </c>
      <c r="P589" s="40" t="s">
        <v>445</v>
      </c>
      <c r="Q589" s="40" t="s">
        <v>97</v>
      </c>
    </row>
    <row r="590" spans="1:18">
      <c r="A590" s="35">
        <f t="shared" si="9"/>
        <v>589</v>
      </c>
      <c r="D590" s="37" t="s">
        <v>11</v>
      </c>
      <c r="E590" s="38" t="s">
        <v>1577</v>
      </c>
      <c r="F590" s="39" t="s">
        <v>1475</v>
      </c>
      <c r="G590" s="35">
        <v>1961</v>
      </c>
      <c r="I590" s="36" t="s">
        <v>71</v>
      </c>
      <c r="J590" s="35" t="s">
        <v>71</v>
      </c>
      <c r="K590" s="35" t="s">
        <v>50</v>
      </c>
      <c r="L590" s="35" t="s">
        <v>62</v>
      </c>
      <c r="M590" s="35" t="s">
        <v>46</v>
      </c>
      <c r="O590" s="35" t="s">
        <v>823</v>
      </c>
      <c r="P590" s="40" t="s">
        <v>445</v>
      </c>
      <c r="Q590" s="40" t="s">
        <v>97</v>
      </c>
    </row>
    <row r="591" spans="1:18">
      <c r="A591" s="35">
        <f t="shared" si="9"/>
        <v>590</v>
      </c>
      <c r="D591" s="37" t="s">
        <v>11</v>
      </c>
      <c r="E591" s="81" t="s">
        <v>1077</v>
      </c>
      <c r="F591" s="39" t="s">
        <v>1050</v>
      </c>
      <c r="G591" s="35">
        <v>1961</v>
      </c>
      <c r="J591" s="35" t="s">
        <v>71</v>
      </c>
      <c r="K591" s="35" t="s">
        <v>50</v>
      </c>
      <c r="L591" s="35" t="s">
        <v>62</v>
      </c>
      <c r="M591" s="35" t="s">
        <v>46</v>
      </c>
      <c r="O591" s="35" t="s">
        <v>1044</v>
      </c>
      <c r="P591" s="40" t="s">
        <v>445</v>
      </c>
      <c r="Q591" s="40" t="s">
        <v>97</v>
      </c>
    </row>
    <row r="592" spans="1:18">
      <c r="A592" s="35">
        <f t="shared" si="9"/>
        <v>591</v>
      </c>
      <c r="D592" s="37" t="s">
        <v>11</v>
      </c>
      <c r="E592" s="38" t="s">
        <v>1578</v>
      </c>
      <c r="F592" s="39" t="s">
        <v>1474</v>
      </c>
      <c r="G592" s="35">
        <v>1961</v>
      </c>
      <c r="I592" s="36" t="s">
        <v>71</v>
      </c>
      <c r="J592" s="35" t="s">
        <v>71</v>
      </c>
      <c r="K592" s="35" t="s">
        <v>46</v>
      </c>
      <c r="L592" s="35" t="s">
        <v>62</v>
      </c>
      <c r="M592" s="35" t="s">
        <v>46</v>
      </c>
      <c r="O592" s="35" t="s">
        <v>823</v>
      </c>
      <c r="P592" s="40" t="s">
        <v>445</v>
      </c>
      <c r="Q592" s="40" t="s">
        <v>97</v>
      </c>
    </row>
    <row r="593" spans="1:18">
      <c r="A593" s="35">
        <f t="shared" si="9"/>
        <v>592</v>
      </c>
      <c r="D593" s="37" t="s">
        <v>11</v>
      </c>
      <c r="E593" s="81" t="s">
        <v>1079</v>
      </c>
      <c r="F593" s="39" t="s">
        <v>1051</v>
      </c>
      <c r="G593" s="35">
        <v>1961</v>
      </c>
      <c r="J593" s="35" t="s">
        <v>71</v>
      </c>
      <c r="K593" s="35" t="s">
        <v>50</v>
      </c>
      <c r="L593" s="35" t="s">
        <v>62</v>
      </c>
      <c r="M593" s="35" t="s">
        <v>46</v>
      </c>
      <c r="O593" s="35" t="s">
        <v>1044</v>
      </c>
      <c r="P593" s="40" t="s">
        <v>445</v>
      </c>
      <c r="Q593" s="40" t="s">
        <v>97</v>
      </c>
    </row>
    <row r="594" spans="1:18">
      <c r="A594" s="35">
        <f t="shared" si="9"/>
        <v>593</v>
      </c>
      <c r="D594" s="37" t="s">
        <v>11</v>
      </c>
      <c r="E594" s="38" t="s">
        <v>1579</v>
      </c>
      <c r="F594" s="39" t="s">
        <v>1473</v>
      </c>
      <c r="G594" s="35">
        <v>1961</v>
      </c>
      <c r="I594" s="36" t="s">
        <v>71</v>
      </c>
      <c r="J594" s="35" t="s">
        <v>71</v>
      </c>
      <c r="K594" s="35" t="s">
        <v>50</v>
      </c>
      <c r="L594" s="35" t="s">
        <v>62</v>
      </c>
      <c r="M594" s="35" t="s">
        <v>46</v>
      </c>
      <c r="O594" s="35" t="s">
        <v>823</v>
      </c>
      <c r="P594" s="40" t="s">
        <v>445</v>
      </c>
      <c r="Q594" s="40" t="s">
        <v>97</v>
      </c>
    </row>
    <row r="595" spans="1:18">
      <c r="A595" s="35">
        <f t="shared" ref="A595:A661" si="10">A594+1</f>
        <v>594</v>
      </c>
      <c r="D595" s="37" t="s">
        <v>11</v>
      </c>
      <c r="E595" s="81" t="s">
        <v>1080</v>
      </c>
      <c r="F595" s="39" t="s">
        <v>1052</v>
      </c>
      <c r="G595" s="35">
        <v>1961</v>
      </c>
      <c r="J595" s="35" t="s">
        <v>71</v>
      </c>
      <c r="K595" s="35" t="s">
        <v>50</v>
      </c>
      <c r="L595" s="35" t="s">
        <v>62</v>
      </c>
      <c r="M595" s="35" t="s">
        <v>46</v>
      </c>
      <c r="O595" s="35" t="s">
        <v>1044</v>
      </c>
      <c r="P595" s="40" t="s">
        <v>445</v>
      </c>
      <c r="Q595" s="40" t="s">
        <v>97</v>
      </c>
    </row>
    <row r="596" spans="1:18">
      <c r="A596" s="35">
        <f t="shared" si="10"/>
        <v>595</v>
      </c>
      <c r="D596" s="37" t="s">
        <v>11</v>
      </c>
      <c r="E596" s="102" t="s">
        <v>1080</v>
      </c>
      <c r="F596" s="44" t="s">
        <v>2245</v>
      </c>
      <c r="G596" s="80">
        <v>1961</v>
      </c>
      <c r="H596" s="80">
        <v>1964</v>
      </c>
      <c r="J596" s="35" t="s">
        <v>71</v>
      </c>
      <c r="K596" s="35" t="s">
        <v>50</v>
      </c>
      <c r="L596" s="35" t="s">
        <v>62</v>
      </c>
      <c r="M596" s="35" t="s">
        <v>46</v>
      </c>
      <c r="O596" s="80" t="s">
        <v>824</v>
      </c>
      <c r="P596" s="40" t="s">
        <v>445</v>
      </c>
      <c r="Q596" s="40" t="s">
        <v>97</v>
      </c>
    </row>
    <row r="597" spans="1:18">
      <c r="A597" s="35">
        <f t="shared" si="10"/>
        <v>596</v>
      </c>
      <c r="D597" s="37" t="s">
        <v>11</v>
      </c>
      <c r="E597" s="81" t="s">
        <v>1081</v>
      </c>
      <c r="F597" s="39" t="s">
        <v>1053</v>
      </c>
      <c r="G597" s="35">
        <v>1961</v>
      </c>
      <c r="J597" s="35" t="s">
        <v>71</v>
      </c>
      <c r="K597" s="35" t="s">
        <v>50</v>
      </c>
      <c r="L597" s="35" t="s">
        <v>62</v>
      </c>
      <c r="M597" s="35" t="s">
        <v>46</v>
      </c>
      <c r="O597" s="35" t="s">
        <v>1044</v>
      </c>
      <c r="P597" s="40" t="s">
        <v>445</v>
      </c>
      <c r="Q597" s="40" t="s">
        <v>97</v>
      </c>
    </row>
    <row r="598" spans="1:18">
      <c r="A598" s="35">
        <f t="shared" si="10"/>
        <v>597</v>
      </c>
      <c r="B598" s="77"/>
      <c r="D598" s="37" t="s">
        <v>11</v>
      </c>
      <c r="E598" s="81" t="s">
        <v>1082</v>
      </c>
      <c r="F598" s="39" t="s">
        <v>1054</v>
      </c>
      <c r="G598" s="35">
        <v>1961</v>
      </c>
      <c r="J598" s="35" t="s">
        <v>71</v>
      </c>
      <c r="K598" s="35" t="s">
        <v>50</v>
      </c>
      <c r="L598" s="35" t="s">
        <v>62</v>
      </c>
      <c r="M598" s="35" t="s">
        <v>46</v>
      </c>
      <c r="O598" s="35" t="s">
        <v>1044</v>
      </c>
      <c r="P598" s="40" t="s">
        <v>445</v>
      </c>
      <c r="Q598" s="40" t="s">
        <v>97</v>
      </c>
    </row>
    <row r="599" spans="1:18">
      <c r="A599" s="35">
        <f t="shared" si="10"/>
        <v>598</v>
      </c>
      <c r="B599" s="77"/>
      <c r="D599" s="37" t="s">
        <v>11</v>
      </c>
      <c r="E599" s="81" t="s">
        <v>1083</v>
      </c>
      <c r="F599" s="39" t="s">
        <v>1055</v>
      </c>
      <c r="G599" s="35">
        <v>1961</v>
      </c>
      <c r="J599" s="35" t="s">
        <v>71</v>
      </c>
      <c r="K599" s="35" t="s">
        <v>50</v>
      </c>
      <c r="L599" s="35" t="s">
        <v>62</v>
      </c>
      <c r="M599" s="35" t="s">
        <v>46</v>
      </c>
      <c r="O599" s="35" t="s">
        <v>1044</v>
      </c>
      <c r="P599" s="40" t="s">
        <v>445</v>
      </c>
      <c r="Q599" s="40" t="s">
        <v>97</v>
      </c>
    </row>
    <row r="600" spans="1:18">
      <c r="A600" s="35">
        <f t="shared" si="10"/>
        <v>599</v>
      </c>
      <c r="B600" s="77"/>
      <c r="D600" s="37" t="s">
        <v>11</v>
      </c>
      <c r="E600" s="81" t="s">
        <v>1078</v>
      </c>
      <c r="F600" s="39" t="s">
        <v>1056</v>
      </c>
      <c r="G600" s="35">
        <v>1961</v>
      </c>
      <c r="J600" s="35" t="s">
        <v>71</v>
      </c>
      <c r="K600" s="35" t="s">
        <v>50</v>
      </c>
      <c r="L600" s="35" t="s">
        <v>62</v>
      </c>
      <c r="M600" s="35" t="s">
        <v>46</v>
      </c>
      <c r="O600" s="35" t="s">
        <v>1044</v>
      </c>
      <c r="P600" s="40" t="s">
        <v>445</v>
      </c>
      <c r="Q600" s="40" t="s">
        <v>97</v>
      </c>
    </row>
    <row r="601" spans="1:18">
      <c r="A601" s="35">
        <f t="shared" si="10"/>
        <v>600</v>
      </c>
      <c r="D601" s="37" t="s">
        <v>11</v>
      </c>
      <c r="E601" s="38" t="s">
        <v>978</v>
      </c>
      <c r="F601" s="39" t="s">
        <v>977</v>
      </c>
      <c r="G601" s="35">
        <v>1961</v>
      </c>
      <c r="H601" s="35" t="s">
        <v>12</v>
      </c>
      <c r="J601" s="35" t="s">
        <v>71</v>
      </c>
      <c r="K601" s="35" t="s">
        <v>50</v>
      </c>
      <c r="L601" s="35" t="s">
        <v>62</v>
      </c>
      <c r="M601" s="35" t="s">
        <v>46</v>
      </c>
      <c r="O601" s="35" t="s">
        <v>824</v>
      </c>
      <c r="P601" s="40" t="s">
        <v>445</v>
      </c>
      <c r="Q601" s="40" t="s">
        <v>97</v>
      </c>
      <c r="R601" s="37" t="s">
        <v>12</v>
      </c>
    </row>
    <row r="602" spans="1:18">
      <c r="A602" s="35">
        <f t="shared" si="10"/>
        <v>601</v>
      </c>
      <c r="B602" s="77"/>
      <c r="D602" s="37" t="s">
        <v>11</v>
      </c>
      <c r="E602" s="81" t="s">
        <v>1084</v>
      </c>
      <c r="F602" s="39" t="s">
        <v>1057</v>
      </c>
      <c r="G602" s="35">
        <v>1961</v>
      </c>
      <c r="J602" s="35" t="s">
        <v>71</v>
      </c>
      <c r="K602" s="35" t="s">
        <v>50</v>
      </c>
      <c r="L602" s="35" t="s">
        <v>62</v>
      </c>
      <c r="M602" s="35" t="s">
        <v>46</v>
      </c>
      <c r="O602" s="35" t="s">
        <v>1044</v>
      </c>
      <c r="P602" s="40" t="s">
        <v>445</v>
      </c>
      <c r="Q602" s="40" t="s">
        <v>97</v>
      </c>
      <c r="R602" s="37" t="s">
        <v>1088</v>
      </c>
    </row>
    <row r="603" spans="1:18" ht="24">
      <c r="A603" s="35">
        <f t="shared" si="10"/>
        <v>602</v>
      </c>
      <c r="B603" s="77"/>
      <c r="D603" s="37" t="s">
        <v>11</v>
      </c>
      <c r="E603" s="81" t="s">
        <v>1085</v>
      </c>
      <c r="F603" s="39" t="s">
        <v>1058</v>
      </c>
      <c r="G603" s="35">
        <v>1961</v>
      </c>
      <c r="J603" s="35" t="s">
        <v>71</v>
      </c>
      <c r="K603" s="35" t="s">
        <v>46</v>
      </c>
      <c r="L603" s="35" t="s">
        <v>62</v>
      </c>
      <c r="M603" s="35" t="s">
        <v>46</v>
      </c>
      <c r="O603" s="35" t="s">
        <v>1044</v>
      </c>
      <c r="P603" s="40" t="s">
        <v>445</v>
      </c>
      <c r="Q603" s="40" t="s">
        <v>97</v>
      </c>
      <c r="R603" s="37" t="s">
        <v>1089</v>
      </c>
    </row>
    <row r="604" spans="1:18">
      <c r="A604" s="35">
        <f t="shared" si="10"/>
        <v>603</v>
      </c>
      <c r="B604" s="77"/>
      <c r="D604" s="37" t="s">
        <v>11</v>
      </c>
      <c r="E604" s="81" t="s">
        <v>1086</v>
      </c>
      <c r="F604" s="39" t="s">
        <v>1059</v>
      </c>
      <c r="G604" s="35">
        <v>1961</v>
      </c>
      <c r="J604" s="35" t="s">
        <v>71</v>
      </c>
      <c r="K604" s="35" t="s">
        <v>46</v>
      </c>
      <c r="L604" s="35" t="s">
        <v>62</v>
      </c>
      <c r="M604" s="35" t="s">
        <v>46</v>
      </c>
      <c r="O604" s="35" t="s">
        <v>1044</v>
      </c>
      <c r="P604" s="40" t="s">
        <v>445</v>
      </c>
      <c r="Q604" s="40" t="s">
        <v>97</v>
      </c>
      <c r="R604" s="37" t="s">
        <v>1090</v>
      </c>
    </row>
    <row r="605" spans="1:18">
      <c r="A605" s="35">
        <f t="shared" si="10"/>
        <v>604</v>
      </c>
      <c r="B605" s="77"/>
      <c r="D605" s="37" t="s">
        <v>11</v>
      </c>
      <c r="E605" s="81" t="s">
        <v>1087</v>
      </c>
      <c r="F605" s="39" t="s">
        <v>1060</v>
      </c>
      <c r="G605" s="35">
        <v>1961</v>
      </c>
      <c r="J605" s="35" t="s">
        <v>71</v>
      </c>
      <c r="K605" s="35" t="s">
        <v>50</v>
      </c>
      <c r="L605" s="35" t="s">
        <v>62</v>
      </c>
      <c r="M605" s="35" t="s">
        <v>46</v>
      </c>
      <c r="O605" s="35" t="s">
        <v>1044</v>
      </c>
      <c r="P605" s="40" t="s">
        <v>445</v>
      </c>
      <c r="Q605" s="40" t="s">
        <v>97</v>
      </c>
      <c r="R605" s="37" t="s">
        <v>1091</v>
      </c>
    </row>
    <row r="606" spans="1:18">
      <c r="A606" s="35">
        <f t="shared" si="10"/>
        <v>605</v>
      </c>
      <c r="B606" s="77"/>
      <c r="D606" s="37" t="s">
        <v>11</v>
      </c>
      <c r="E606" s="81" t="s">
        <v>1073</v>
      </c>
      <c r="F606" s="39" t="s">
        <v>1061</v>
      </c>
      <c r="G606" s="35">
        <v>1961</v>
      </c>
      <c r="J606" s="35" t="s">
        <v>71</v>
      </c>
      <c r="K606" s="35" t="s">
        <v>50</v>
      </c>
      <c r="L606" s="35" t="s">
        <v>62</v>
      </c>
      <c r="M606" s="35" t="s">
        <v>46</v>
      </c>
      <c r="O606" s="35" t="s">
        <v>1044</v>
      </c>
      <c r="P606" s="40" t="s">
        <v>445</v>
      </c>
      <c r="Q606" s="40" t="s">
        <v>97</v>
      </c>
    </row>
    <row r="607" spans="1:18">
      <c r="A607" s="35">
        <f t="shared" si="10"/>
        <v>606</v>
      </c>
      <c r="B607" s="77"/>
      <c r="D607" s="37" t="s">
        <v>11</v>
      </c>
      <c r="E607" s="81" t="s">
        <v>1073</v>
      </c>
      <c r="F607" s="39" t="s">
        <v>1062</v>
      </c>
      <c r="G607" s="35">
        <v>1961</v>
      </c>
      <c r="H607" s="35">
        <v>1961</v>
      </c>
      <c r="J607" s="35" t="s">
        <v>71</v>
      </c>
      <c r="K607" s="35" t="s">
        <v>50</v>
      </c>
      <c r="L607" s="35" t="s">
        <v>62</v>
      </c>
      <c r="M607" s="35" t="s">
        <v>46</v>
      </c>
      <c r="O607" s="35" t="s">
        <v>1044</v>
      </c>
      <c r="P607" s="40" t="s">
        <v>445</v>
      </c>
      <c r="Q607" s="40" t="s">
        <v>97</v>
      </c>
    </row>
    <row r="608" spans="1:18">
      <c r="A608" s="35">
        <f t="shared" si="10"/>
        <v>607</v>
      </c>
      <c r="B608" s="77"/>
      <c r="D608" s="37" t="s">
        <v>11</v>
      </c>
      <c r="E608" s="81" t="s">
        <v>1092</v>
      </c>
      <c r="F608" s="94" t="s">
        <v>1063</v>
      </c>
      <c r="G608" s="35">
        <v>1961</v>
      </c>
      <c r="J608" s="35" t="s">
        <v>71</v>
      </c>
      <c r="K608" s="35" t="s">
        <v>50</v>
      </c>
      <c r="L608" s="35" t="s">
        <v>62</v>
      </c>
      <c r="M608" s="35" t="s">
        <v>46</v>
      </c>
      <c r="O608" s="35" t="s">
        <v>1044</v>
      </c>
      <c r="P608" s="40" t="s">
        <v>445</v>
      </c>
      <c r="Q608" s="40" t="s">
        <v>97</v>
      </c>
    </row>
    <row r="609" spans="1:19">
      <c r="A609" s="35">
        <f t="shared" si="10"/>
        <v>608</v>
      </c>
      <c r="B609" s="77"/>
      <c r="D609" s="37" t="s">
        <v>11</v>
      </c>
      <c r="E609" s="81" t="s">
        <v>1093</v>
      </c>
      <c r="F609" s="94" t="s">
        <v>1064</v>
      </c>
      <c r="G609" s="35">
        <v>1961</v>
      </c>
      <c r="J609" s="35" t="s">
        <v>71</v>
      </c>
      <c r="K609" s="35" t="s">
        <v>50</v>
      </c>
      <c r="L609" s="35" t="s">
        <v>62</v>
      </c>
      <c r="M609" s="35" t="s">
        <v>46</v>
      </c>
      <c r="O609" s="35" t="s">
        <v>1044</v>
      </c>
      <c r="P609" s="40" t="s">
        <v>445</v>
      </c>
      <c r="Q609" s="40" t="s">
        <v>97</v>
      </c>
    </row>
    <row r="610" spans="1:19">
      <c r="A610" s="35">
        <f t="shared" si="10"/>
        <v>609</v>
      </c>
      <c r="B610" s="77"/>
      <c r="D610" s="37" t="s">
        <v>11</v>
      </c>
      <c r="E610" s="81" t="s">
        <v>1094</v>
      </c>
      <c r="F610" s="94" t="s">
        <v>1065</v>
      </c>
      <c r="G610" s="35">
        <v>1961</v>
      </c>
      <c r="J610" s="35" t="s">
        <v>71</v>
      </c>
      <c r="K610" s="35" t="s">
        <v>50</v>
      </c>
      <c r="L610" s="35" t="s">
        <v>62</v>
      </c>
      <c r="M610" s="35" t="s">
        <v>46</v>
      </c>
      <c r="O610" s="35" t="s">
        <v>1044</v>
      </c>
      <c r="P610" s="40" t="s">
        <v>445</v>
      </c>
      <c r="Q610" s="40" t="s">
        <v>97</v>
      </c>
    </row>
    <row r="611" spans="1:19">
      <c r="A611" s="35">
        <f t="shared" si="10"/>
        <v>610</v>
      </c>
      <c r="B611" s="77"/>
      <c r="D611" s="37" t="s">
        <v>11</v>
      </c>
      <c r="E611" s="81" t="s">
        <v>1095</v>
      </c>
      <c r="F611" s="94" t="s">
        <v>1066</v>
      </c>
      <c r="G611" s="35">
        <v>1961</v>
      </c>
      <c r="J611" s="35" t="s">
        <v>71</v>
      </c>
      <c r="K611" s="35" t="s">
        <v>50</v>
      </c>
      <c r="L611" s="35" t="s">
        <v>62</v>
      </c>
      <c r="M611" s="35" t="s">
        <v>46</v>
      </c>
      <c r="O611" s="35" t="s">
        <v>1044</v>
      </c>
      <c r="P611" s="40" t="s">
        <v>445</v>
      </c>
      <c r="Q611" s="40" t="s">
        <v>97</v>
      </c>
    </row>
    <row r="612" spans="1:19">
      <c r="A612" s="35">
        <f t="shared" si="10"/>
        <v>611</v>
      </c>
      <c r="B612" s="77"/>
      <c r="D612" s="37" t="s">
        <v>11</v>
      </c>
      <c r="E612" s="81" t="s">
        <v>1096</v>
      </c>
      <c r="F612" s="94" t="s">
        <v>1067</v>
      </c>
      <c r="G612" s="35">
        <v>1961</v>
      </c>
      <c r="J612" s="35" t="s">
        <v>71</v>
      </c>
      <c r="K612" s="35" t="s">
        <v>50</v>
      </c>
      <c r="L612" s="35" t="s">
        <v>62</v>
      </c>
      <c r="M612" s="35" t="s">
        <v>46</v>
      </c>
      <c r="O612" s="35" t="s">
        <v>1044</v>
      </c>
      <c r="P612" s="40" t="s">
        <v>445</v>
      </c>
      <c r="Q612" s="40" t="s">
        <v>97</v>
      </c>
    </row>
    <row r="613" spans="1:19">
      <c r="A613" s="35">
        <f t="shared" si="10"/>
        <v>612</v>
      </c>
      <c r="B613" s="77"/>
      <c r="D613" s="37" t="s">
        <v>11</v>
      </c>
      <c r="E613" s="81" t="s">
        <v>1097</v>
      </c>
      <c r="F613" s="94" t="s">
        <v>1068</v>
      </c>
      <c r="G613" s="35">
        <v>1961</v>
      </c>
      <c r="H613" s="35">
        <v>1963</v>
      </c>
      <c r="J613" s="35" t="s">
        <v>71</v>
      </c>
      <c r="K613" s="35" t="s">
        <v>50</v>
      </c>
      <c r="L613" s="35" t="s">
        <v>62</v>
      </c>
      <c r="M613" s="35" t="s">
        <v>46</v>
      </c>
      <c r="O613" s="35" t="s">
        <v>1044</v>
      </c>
      <c r="P613" s="40" t="s">
        <v>445</v>
      </c>
      <c r="Q613" s="40" t="s">
        <v>97</v>
      </c>
    </row>
    <row r="614" spans="1:19">
      <c r="A614" s="35">
        <f t="shared" si="10"/>
        <v>613</v>
      </c>
      <c r="D614" s="37" t="s">
        <v>11</v>
      </c>
      <c r="E614" s="38" t="s">
        <v>1581</v>
      </c>
      <c r="F614" s="94" t="s">
        <v>1580</v>
      </c>
      <c r="G614" s="35">
        <v>1961</v>
      </c>
      <c r="H614" s="35">
        <v>1963</v>
      </c>
      <c r="I614" s="36" t="s">
        <v>71</v>
      </c>
      <c r="J614" s="35" t="s">
        <v>71</v>
      </c>
      <c r="K614" s="35" t="s">
        <v>46</v>
      </c>
      <c r="L614" s="35" t="s">
        <v>62</v>
      </c>
      <c r="M614" s="35" t="s">
        <v>46</v>
      </c>
      <c r="O614" s="35" t="s">
        <v>823</v>
      </c>
      <c r="P614" s="40" t="s">
        <v>445</v>
      </c>
      <c r="Q614" s="40" t="s">
        <v>97</v>
      </c>
    </row>
    <row r="615" spans="1:19">
      <c r="A615" s="35">
        <f t="shared" si="10"/>
        <v>614</v>
      </c>
      <c r="B615" s="77"/>
      <c r="D615" s="37" t="s">
        <v>11</v>
      </c>
      <c r="E615" s="81" t="s">
        <v>1955</v>
      </c>
      <c r="F615" s="94" t="s">
        <v>1954</v>
      </c>
      <c r="G615" s="35">
        <v>1961</v>
      </c>
      <c r="J615" s="35" t="s">
        <v>71</v>
      </c>
      <c r="K615" s="35" t="s">
        <v>50</v>
      </c>
      <c r="L615" s="35" t="s">
        <v>62</v>
      </c>
      <c r="M615" s="35" t="s">
        <v>46</v>
      </c>
      <c r="O615" s="35" t="s">
        <v>1044</v>
      </c>
      <c r="P615" s="40" t="s">
        <v>445</v>
      </c>
      <c r="Q615" s="40" t="s">
        <v>97</v>
      </c>
      <c r="R615" s="37" t="s">
        <v>1572</v>
      </c>
    </row>
    <row r="616" spans="1:19">
      <c r="A616" s="35">
        <f t="shared" si="10"/>
        <v>615</v>
      </c>
      <c r="D616" s="37" t="s">
        <v>11</v>
      </c>
      <c r="E616" s="38" t="s">
        <v>1790</v>
      </c>
      <c r="F616" s="94" t="s">
        <v>1789</v>
      </c>
      <c r="G616" s="35">
        <v>1961</v>
      </c>
      <c r="J616" s="35" t="s">
        <v>71</v>
      </c>
      <c r="K616" s="35" t="s">
        <v>50</v>
      </c>
      <c r="L616" s="35" t="s">
        <v>62</v>
      </c>
      <c r="M616" s="35" t="s">
        <v>46</v>
      </c>
      <c r="O616" s="35" t="s">
        <v>824</v>
      </c>
      <c r="P616" s="40" t="s">
        <v>445</v>
      </c>
      <c r="Q616" s="40" t="s">
        <v>97</v>
      </c>
      <c r="R616" s="37" t="s">
        <v>1572</v>
      </c>
    </row>
    <row r="617" spans="1:19">
      <c r="A617" s="35">
        <f t="shared" si="10"/>
        <v>616</v>
      </c>
      <c r="D617" s="37" t="s">
        <v>11</v>
      </c>
      <c r="E617" s="38" t="s">
        <v>1626</v>
      </c>
      <c r="F617" s="94" t="s">
        <v>1625</v>
      </c>
      <c r="G617" s="35">
        <v>1961</v>
      </c>
      <c r="H617" s="35">
        <v>1963</v>
      </c>
      <c r="I617" s="36" t="s">
        <v>71</v>
      </c>
      <c r="J617" s="35" t="s">
        <v>71</v>
      </c>
      <c r="K617" s="35" t="s">
        <v>50</v>
      </c>
      <c r="L617" s="35" t="s">
        <v>62</v>
      </c>
      <c r="M617" s="35" t="s">
        <v>46</v>
      </c>
      <c r="O617" s="35" t="s">
        <v>823</v>
      </c>
      <c r="P617" s="40" t="s">
        <v>445</v>
      </c>
      <c r="Q617" s="40" t="s">
        <v>97</v>
      </c>
      <c r="R617" s="37" t="s">
        <v>1572</v>
      </c>
    </row>
    <row r="618" spans="1:19">
      <c r="A618" s="35">
        <f t="shared" si="10"/>
        <v>617</v>
      </c>
      <c r="D618" s="37" t="s">
        <v>11</v>
      </c>
      <c r="E618" s="38" t="s">
        <v>1582</v>
      </c>
      <c r="F618" s="94" t="s">
        <v>1472</v>
      </c>
      <c r="G618" s="35">
        <v>1961</v>
      </c>
      <c r="H618" s="35">
        <v>1963</v>
      </c>
      <c r="I618" s="36" t="s">
        <v>71</v>
      </c>
      <c r="J618" s="35" t="s">
        <v>71</v>
      </c>
      <c r="K618" s="35" t="s">
        <v>50</v>
      </c>
      <c r="L618" s="35" t="s">
        <v>62</v>
      </c>
      <c r="M618" s="35" t="s">
        <v>46</v>
      </c>
      <c r="O618" s="35" t="s">
        <v>823</v>
      </c>
      <c r="P618" s="40" t="s">
        <v>445</v>
      </c>
      <c r="Q618" s="40" t="s">
        <v>97</v>
      </c>
      <c r="R618" s="37" t="s">
        <v>1572</v>
      </c>
    </row>
    <row r="619" spans="1:19">
      <c r="A619" s="35">
        <f t="shared" si="10"/>
        <v>618</v>
      </c>
      <c r="D619" s="37" t="s">
        <v>11</v>
      </c>
      <c r="E619" s="102" t="s">
        <v>2221</v>
      </c>
      <c r="F619" s="172" t="s">
        <v>2220</v>
      </c>
      <c r="G619" s="80">
        <v>1961</v>
      </c>
      <c r="H619" s="35">
        <v>1983</v>
      </c>
      <c r="I619" s="36" t="s">
        <v>71</v>
      </c>
      <c r="J619" s="35" t="s">
        <v>71</v>
      </c>
      <c r="K619" s="35" t="s">
        <v>50</v>
      </c>
      <c r="L619" s="35" t="s">
        <v>62</v>
      </c>
      <c r="M619" s="35" t="s">
        <v>46</v>
      </c>
      <c r="O619" s="80" t="s">
        <v>824</v>
      </c>
      <c r="P619" s="40" t="s">
        <v>445</v>
      </c>
      <c r="Q619" s="40" t="s">
        <v>97</v>
      </c>
      <c r="R619" s="37" t="s">
        <v>1572</v>
      </c>
    </row>
    <row r="620" spans="1:19">
      <c r="A620" s="35">
        <f t="shared" si="10"/>
        <v>619</v>
      </c>
      <c r="B620" s="77"/>
      <c r="D620" s="37" t="s">
        <v>11</v>
      </c>
      <c r="E620" s="81" t="s">
        <v>1422</v>
      </c>
      <c r="F620" s="94" t="s">
        <v>1421</v>
      </c>
      <c r="G620" s="35">
        <v>1961</v>
      </c>
      <c r="J620" s="35" t="s">
        <v>71</v>
      </c>
      <c r="K620" s="35" t="s">
        <v>50</v>
      </c>
      <c r="L620" s="35" t="s">
        <v>46</v>
      </c>
      <c r="M620" s="35" t="s">
        <v>46</v>
      </c>
      <c r="O620" s="35" t="s">
        <v>824</v>
      </c>
      <c r="P620" s="40" t="s">
        <v>445</v>
      </c>
      <c r="Q620" s="40" t="s">
        <v>97</v>
      </c>
      <c r="R620" s="37" t="s">
        <v>1572</v>
      </c>
    </row>
    <row r="621" spans="1:19">
      <c r="A621" s="35">
        <f t="shared" si="10"/>
        <v>620</v>
      </c>
      <c r="D621" s="37" t="s">
        <v>11</v>
      </c>
      <c r="E621" s="38" t="s">
        <v>1583</v>
      </c>
      <c r="F621" s="94" t="s">
        <v>1471</v>
      </c>
      <c r="G621" s="35">
        <v>1961</v>
      </c>
      <c r="H621" s="35">
        <v>1963</v>
      </c>
      <c r="I621" s="36" t="s">
        <v>71</v>
      </c>
      <c r="J621" s="35" t="s">
        <v>71</v>
      </c>
      <c r="K621" s="35" t="s">
        <v>50</v>
      </c>
      <c r="L621" s="35" t="s">
        <v>62</v>
      </c>
      <c r="M621" s="35" t="s">
        <v>46</v>
      </c>
      <c r="O621" s="35" t="s">
        <v>823</v>
      </c>
      <c r="P621" s="40" t="s">
        <v>445</v>
      </c>
      <c r="Q621" s="40" t="s">
        <v>97</v>
      </c>
      <c r="R621" s="37" t="s">
        <v>1535</v>
      </c>
    </row>
    <row r="622" spans="1:19">
      <c r="A622" s="35">
        <f t="shared" si="10"/>
        <v>621</v>
      </c>
      <c r="D622" s="37" t="s">
        <v>11</v>
      </c>
      <c r="E622" s="38" t="s">
        <v>1584</v>
      </c>
      <c r="F622" s="94" t="s">
        <v>1470</v>
      </c>
      <c r="G622" s="35">
        <v>1961</v>
      </c>
      <c r="I622" s="36" t="s">
        <v>71</v>
      </c>
      <c r="J622" s="35" t="s">
        <v>71</v>
      </c>
      <c r="K622" s="35" t="s">
        <v>50</v>
      </c>
      <c r="L622" s="35" t="s">
        <v>62</v>
      </c>
      <c r="M622" s="35" t="s">
        <v>46</v>
      </c>
      <c r="O622" s="35" t="s">
        <v>823</v>
      </c>
      <c r="P622" s="40" t="s">
        <v>445</v>
      </c>
      <c r="Q622" s="40" t="s">
        <v>97</v>
      </c>
    </row>
    <row r="623" spans="1:19">
      <c r="A623" s="35">
        <f t="shared" si="10"/>
        <v>622</v>
      </c>
      <c r="D623" s="37" t="s">
        <v>11</v>
      </c>
      <c r="E623" s="38" t="s">
        <v>1683</v>
      </c>
      <c r="F623" s="94" t="s">
        <v>1682</v>
      </c>
      <c r="G623" s="35">
        <v>1961</v>
      </c>
      <c r="H623" s="35">
        <v>1961</v>
      </c>
      <c r="J623" s="35" t="s">
        <v>71</v>
      </c>
      <c r="K623" s="35" t="s">
        <v>50</v>
      </c>
      <c r="L623" s="35" t="s">
        <v>62</v>
      </c>
      <c r="M623" s="35" t="s">
        <v>46</v>
      </c>
      <c r="O623" s="35" t="s">
        <v>949</v>
      </c>
      <c r="P623" s="40" t="s">
        <v>445</v>
      </c>
      <c r="Q623" s="40" t="s">
        <v>97</v>
      </c>
      <c r="R623" s="37" t="s">
        <v>1535</v>
      </c>
    </row>
    <row r="624" spans="1:19">
      <c r="A624" s="35">
        <f t="shared" si="10"/>
        <v>623</v>
      </c>
      <c r="D624" s="37" t="s">
        <v>11</v>
      </c>
      <c r="E624" s="38" t="s">
        <v>1585</v>
      </c>
      <c r="F624" s="94" t="s">
        <v>1515</v>
      </c>
      <c r="G624" s="35">
        <v>1961</v>
      </c>
      <c r="I624" s="36" t="s">
        <v>71</v>
      </c>
      <c r="J624" s="35" t="s">
        <v>71</v>
      </c>
      <c r="K624" s="35" t="s">
        <v>50</v>
      </c>
      <c r="L624" s="35" t="s">
        <v>62</v>
      </c>
      <c r="M624" s="35" t="s">
        <v>46</v>
      </c>
      <c r="O624" s="35" t="s">
        <v>823</v>
      </c>
      <c r="P624" s="40" t="s">
        <v>445</v>
      </c>
      <c r="Q624" s="40" t="s">
        <v>97</v>
      </c>
      <c r="R624" s="37" t="s">
        <v>1535</v>
      </c>
      <c r="S624" s="37" t="s">
        <v>2228</v>
      </c>
    </row>
    <row r="625" spans="1:18">
      <c r="A625" s="35">
        <f t="shared" si="10"/>
        <v>624</v>
      </c>
      <c r="B625" s="77"/>
      <c r="D625" s="37" t="s">
        <v>11</v>
      </c>
      <c r="E625" s="82" t="s">
        <v>1416</v>
      </c>
      <c r="F625" s="94" t="s">
        <v>1415</v>
      </c>
      <c r="G625" s="35">
        <v>1961</v>
      </c>
      <c r="J625" s="35" t="s">
        <v>71</v>
      </c>
      <c r="K625" s="35" t="s">
        <v>50</v>
      </c>
      <c r="L625" s="35" t="s">
        <v>62</v>
      </c>
      <c r="O625" s="35" t="s">
        <v>1255</v>
      </c>
    </row>
    <row r="626" spans="1:18">
      <c r="A626" s="35">
        <f t="shared" si="10"/>
        <v>625</v>
      </c>
      <c r="B626" s="77"/>
      <c r="D626" s="37" t="s">
        <v>11</v>
      </c>
      <c r="E626" s="38" t="s">
        <v>2003</v>
      </c>
      <c r="F626" s="94" t="s">
        <v>2002</v>
      </c>
      <c r="G626" s="35">
        <v>1961</v>
      </c>
      <c r="J626" s="35" t="s">
        <v>71</v>
      </c>
      <c r="K626" s="35" t="s">
        <v>50</v>
      </c>
      <c r="L626" s="35" t="s">
        <v>62</v>
      </c>
      <c r="M626" s="35" t="s">
        <v>46</v>
      </c>
      <c r="O626" s="35" t="s">
        <v>824</v>
      </c>
      <c r="P626" s="40" t="s">
        <v>445</v>
      </c>
      <c r="Q626" s="40" t="s">
        <v>97</v>
      </c>
    </row>
    <row r="627" spans="1:18">
      <c r="A627" s="35">
        <f t="shared" si="10"/>
        <v>626</v>
      </c>
      <c r="B627" s="77"/>
      <c r="D627" s="37" t="s">
        <v>11</v>
      </c>
      <c r="E627" s="81" t="s">
        <v>1290</v>
      </c>
      <c r="F627" s="94" t="s">
        <v>1291</v>
      </c>
      <c r="G627" s="35">
        <v>1961</v>
      </c>
      <c r="I627" s="36" t="s">
        <v>71</v>
      </c>
      <c r="J627" s="35" t="s">
        <v>71</v>
      </c>
      <c r="K627" s="35" t="s">
        <v>50</v>
      </c>
      <c r="L627" s="35" t="s">
        <v>62</v>
      </c>
      <c r="M627" s="35" t="s">
        <v>46</v>
      </c>
      <c r="O627" s="35" t="s">
        <v>823</v>
      </c>
      <c r="Q627" s="40" t="s">
        <v>97</v>
      </c>
    </row>
    <row r="628" spans="1:18">
      <c r="A628" s="35">
        <f t="shared" si="10"/>
        <v>627</v>
      </c>
      <c r="B628" s="77"/>
      <c r="D628" s="37" t="s">
        <v>11</v>
      </c>
      <c r="E628" s="81" t="s">
        <v>1439</v>
      </c>
      <c r="F628" s="94" t="s">
        <v>1438</v>
      </c>
      <c r="G628" s="35">
        <v>1961</v>
      </c>
      <c r="J628" s="35" t="s">
        <v>71</v>
      </c>
      <c r="K628" s="35" t="s">
        <v>50</v>
      </c>
      <c r="L628" s="35" t="s">
        <v>62</v>
      </c>
      <c r="M628" s="35" t="s">
        <v>46</v>
      </c>
      <c r="O628" s="35" t="s">
        <v>823</v>
      </c>
      <c r="P628" s="40" t="s">
        <v>445</v>
      </c>
      <c r="Q628" s="40" t="s">
        <v>97</v>
      </c>
      <c r="R628" s="37" t="s">
        <v>1535</v>
      </c>
    </row>
    <row r="629" spans="1:18">
      <c r="A629" s="35">
        <f t="shared" si="10"/>
        <v>628</v>
      </c>
      <c r="D629" s="37" t="s">
        <v>11</v>
      </c>
      <c r="E629" s="38" t="s">
        <v>1586</v>
      </c>
      <c r="F629" s="94" t="s">
        <v>1469</v>
      </c>
      <c r="G629" s="35">
        <v>1961</v>
      </c>
      <c r="H629" s="35">
        <v>1964</v>
      </c>
      <c r="I629" s="36" t="s">
        <v>71</v>
      </c>
      <c r="J629" s="35" t="s">
        <v>71</v>
      </c>
      <c r="K629" s="35" t="s">
        <v>50</v>
      </c>
      <c r="L629" s="35" t="s">
        <v>62</v>
      </c>
      <c r="M629" s="35" t="s">
        <v>46</v>
      </c>
      <c r="O629" s="35" t="s">
        <v>824</v>
      </c>
      <c r="P629" s="40" t="s">
        <v>445</v>
      </c>
      <c r="Q629" s="40" t="s">
        <v>97</v>
      </c>
      <c r="R629" s="37" t="s">
        <v>1012</v>
      </c>
    </row>
    <row r="630" spans="1:18">
      <c r="A630" s="35">
        <f t="shared" si="10"/>
        <v>629</v>
      </c>
      <c r="B630" s="77"/>
      <c r="D630" s="37" t="s">
        <v>11</v>
      </c>
      <c r="E630" s="82" t="s">
        <v>1292</v>
      </c>
      <c r="F630" s="94" t="s">
        <v>1293</v>
      </c>
      <c r="G630" s="35">
        <v>1961</v>
      </c>
      <c r="I630" s="36" t="s">
        <v>71</v>
      </c>
      <c r="J630" s="35" t="s">
        <v>71</v>
      </c>
      <c r="K630" s="35" t="s">
        <v>46</v>
      </c>
      <c r="L630" s="35" t="s">
        <v>62</v>
      </c>
      <c r="O630" s="35" t="s">
        <v>1255</v>
      </c>
    </row>
    <row r="631" spans="1:18">
      <c r="A631" s="35">
        <f t="shared" si="10"/>
        <v>630</v>
      </c>
      <c r="D631" s="37" t="s">
        <v>11</v>
      </c>
      <c r="E631" s="38" t="s">
        <v>1587</v>
      </c>
      <c r="F631" s="94" t="s">
        <v>1468</v>
      </c>
      <c r="G631" s="35">
        <v>1961</v>
      </c>
      <c r="H631" s="35">
        <v>1965</v>
      </c>
      <c r="I631" s="36" t="s">
        <v>71</v>
      </c>
      <c r="J631" s="35" t="s">
        <v>71</v>
      </c>
      <c r="K631" s="35" t="s">
        <v>50</v>
      </c>
      <c r="L631" s="35" t="s">
        <v>62</v>
      </c>
      <c r="M631" s="35" t="s">
        <v>46</v>
      </c>
      <c r="O631" s="35" t="s">
        <v>823</v>
      </c>
      <c r="P631" s="40" t="s">
        <v>445</v>
      </c>
      <c r="Q631" s="40" t="s">
        <v>97</v>
      </c>
      <c r="R631" s="37" t="s">
        <v>1012</v>
      </c>
    </row>
    <row r="632" spans="1:18">
      <c r="A632" s="35">
        <f t="shared" si="10"/>
        <v>631</v>
      </c>
      <c r="D632" s="37" t="s">
        <v>11</v>
      </c>
      <c r="E632" s="38" t="s">
        <v>1642</v>
      </c>
      <c r="F632" s="94" t="s">
        <v>1467</v>
      </c>
      <c r="G632" s="35">
        <v>1961</v>
      </c>
      <c r="I632" s="36" t="s">
        <v>71</v>
      </c>
      <c r="J632" s="35" t="s">
        <v>71</v>
      </c>
      <c r="K632" s="35" t="s">
        <v>50</v>
      </c>
      <c r="L632" s="35" t="s">
        <v>62</v>
      </c>
      <c r="M632" s="35" t="s">
        <v>46</v>
      </c>
      <c r="O632" s="35" t="s">
        <v>823</v>
      </c>
      <c r="P632" s="40" t="s">
        <v>445</v>
      </c>
      <c r="Q632" s="40" t="s">
        <v>97</v>
      </c>
      <c r="R632" s="37" t="s">
        <v>1535</v>
      </c>
    </row>
    <row r="633" spans="1:18">
      <c r="A633" s="35">
        <f t="shared" si="10"/>
        <v>632</v>
      </c>
      <c r="D633" s="37" t="s">
        <v>11</v>
      </c>
      <c r="E633" s="102" t="s">
        <v>2216</v>
      </c>
      <c r="F633" s="172" t="s">
        <v>2215</v>
      </c>
      <c r="G633" s="80">
        <v>1961</v>
      </c>
      <c r="J633" s="35" t="s">
        <v>71</v>
      </c>
      <c r="K633" s="35" t="s">
        <v>46</v>
      </c>
      <c r="L633" s="35" t="s">
        <v>62</v>
      </c>
      <c r="M633" s="35" t="s">
        <v>46</v>
      </c>
      <c r="O633" s="80" t="s">
        <v>824</v>
      </c>
      <c r="P633" s="40" t="s">
        <v>445</v>
      </c>
      <c r="Q633" s="40" t="s">
        <v>97</v>
      </c>
      <c r="R633" s="159" t="s">
        <v>1572</v>
      </c>
    </row>
    <row r="634" spans="1:18">
      <c r="A634" s="35">
        <f t="shared" si="10"/>
        <v>633</v>
      </c>
      <c r="D634" s="37" t="s">
        <v>11</v>
      </c>
      <c r="E634" s="38" t="s">
        <v>1588</v>
      </c>
      <c r="F634" s="94" t="s">
        <v>1466</v>
      </c>
      <c r="G634" s="35">
        <v>1961</v>
      </c>
      <c r="I634" s="36" t="s">
        <v>71</v>
      </c>
      <c r="J634" s="35" t="s">
        <v>71</v>
      </c>
      <c r="K634" s="35" t="s">
        <v>50</v>
      </c>
      <c r="L634" s="35" t="s">
        <v>62</v>
      </c>
      <c r="M634" s="35" t="s">
        <v>46</v>
      </c>
      <c r="O634" s="35" t="s">
        <v>823</v>
      </c>
      <c r="P634" s="40" t="s">
        <v>445</v>
      </c>
      <c r="Q634" s="40" t="s">
        <v>97</v>
      </c>
    </row>
    <row r="635" spans="1:18">
      <c r="A635" s="35">
        <f t="shared" si="10"/>
        <v>634</v>
      </c>
      <c r="B635" s="77"/>
      <c r="D635" s="37" t="s">
        <v>11</v>
      </c>
      <c r="E635" s="81" t="s">
        <v>1430</v>
      </c>
      <c r="F635" s="94" t="s">
        <v>1429</v>
      </c>
      <c r="G635" s="35">
        <v>1961</v>
      </c>
      <c r="I635" s="36" t="s">
        <v>71</v>
      </c>
      <c r="J635" s="35" t="s">
        <v>71</v>
      </c>
      <c r="K635" s="35" t="s">
        <v>50</v>
      </c>
      <c r="L635" s="35" t="s">
        <v>62</v>
      </c>
      <c r="M635" s="35" t="s">
        <v>46</v>
      </c>
      <c r="O635" s="35" t="s">
        <v>824</v>
      </c>
      <c r="P635" s="40" t="s">
        <v>445</v>
      </c>
      <c r="Q635" s="40" t="s">
        <v>97</v>
      </c>
    </row>
    <row r="636" spans="1:18">
      <c r="A636" s="35">
        <f t="shared" si="10"/>
        <v>635</v>
      </c>
      <c r="D636" s="37" t="s">
        <v>11</v>
      </c>
      <c r="E636" s="38" t="s">
        <v>1589</v>
      </c>
      <c r="F636" s="94" t="s">
        <v>1465</v>
      </c>
      <c r="G636" s="35">
        <v>1961</v>
      </c>
      <c r="H636" s="35">
        <v>1963</v>
      </c>
      <c r="I636" s="36" t="s">
        <v>71</v>
      </c>
      <c r="J636" s="35" t="s">
        <v>71</v>
      </c>
      <c r="K636" s="35" t="s">
        <v>50</v>
      </c>
      <c r="L636" s="35" t="s">
        <v>62</v>
      </c>
      <c r="M636" s="35" t="s">
        <v>46</v>
      </c>
      <c r="O636" s="35" t="s">
        <v>824</v>
      </c>
      <c r="P636" s="40" t="s">
        <v>445</v>
      </c>
      <c r="Q636" s="40" t="s">
        <v>97</v>
      </c>
    </row>
    <row r="637" spans="1:18">
      <c r="A637" s="35">
        <f t="shared" si="10"/>
        <v>636</v>
      </c>
      <c r="D637" s="37" t="s">
        <v>11</v>
      </c>
      <c r="E637" s="102" t="s">
        <v>2143</v>
      </c>
      <c r="F637" s="172" t="s">
        <v>2142</v>
      </c>
      <c r="G637" s="80">
        <v>1961</v>
      </c>
      <c r="H637" s="80">
        <v>1971</v>
      </c>
      <c r="I637" s="77"/>
      <c r="J637" s="35" t="s">
        <v>71</v>
      </c>
      <c r="K637" s="35" t="s">
        <v>50</v>
      </c>
      <c r="L637" s="35" t="s">
        <v>62</v>
      </c>
      <c r="M637" s="35" t="s">
        <v>46</v>
      </c>
      <c r="O637" s="80" t="s">
        <v>824</v>
      </c>
      <c r="P637" s="40" t="s">
        <v>445</v>
      </c>
      <c r="Q637" s="40" t="s">
        <v>97</v>
      </c>
    </row>
    <row r="638" spans="1:18">
      <c r="A638" s="35">
        <f t="shared" si="10"/>
        <v>637</v>
      </c>
      <c r="D638" s="37" t="s">
        <v>11</v>
      </c>
      <c r="E638" s="38" t="s">
        <v>1590</v>
      </c>
      <c r="F638" s="94" t="s">
        <v>1464</v>
      </c>
      <c r="G638" s="35">
        <v>1961</v>
      </c>
      <c r="I638" s="36" t="s">
        <v>71</v>
      </c>
      <c r="J638" s="35" t="s">
        <v>71</v>
      </c>
      <c r="K638" s="35" t="s">
        <v>50</v>
      </c>
      <c r="L638" s="35" t="s">
        <v>62</v>
      </c>
      <c r="M638" s="35" t="s">
        <v>46</v>
      </c>
      <c r="O638" s="35" t="s">
        <v>823</v>
      </c>
      <c r="P638" s="40" t="s">
        <v>445</v>
      </c>
      <c r="Q638" s="40" t="s">
        <v>97</v>
      </c>
    </row>
    <row r="639" spans="1:18">
      <c r="A639" s="35">
        <f t="shared" si="10"/>
        <v>638</v>
      </c>
      <c r="D639" s="37" t="s">
        <v>11</v>
      </c>
      <c r="E639" s="38" t="s">
        <v>1591</v>
      </c>
      <c r="F639" s="94" t="s">
        <v>1463</v>
      </c>
      <c r="G639" s="35">
        <v>1961</v>
      </c>
      <c r="I639" s="36" t="s">
        <v>71</v>
      </c>
      <c r="J639" s="35" t="s">
        <v>71</v>
      </c>
      <c r="K639" s="35" t="s">
        <v>46</v>
      </c>
      <c r="L639" s="35" t="s">
        <v>62</v>
      </c>
      <c r="M639" s="35" t="s">
        <v>46</v>
      </c>
      <c r="O639" s="35" t="s">
        <v>823</v>
      </c>
      <c r="P639" s="40" t="s">
        <v>445</v>
      </c>
      <c r="Q639" s="40" t="s">
        <v>97</v>
      </c>
    </row>
    <row r="640" spans="1:18">
      <c r="A640" s="35">
        <f t="shared" si="10"/>
        <v>639</v>
      </c>
      <c r="D640" s="37" t="s">
        <v>11</v>
      </c>
      <c r="E640" s="38" t="s">
        <v>1900</v>
      </c>
      <c r="F640" s="94" t="s">
        <v>1899</v>
      </c>
      <c r="G640" s="35">
        <v>1961</v>
      </c>
      <c r="H640" s="35">
        <v>1967</v>
      </c>
      <c r="J640" s="35" t="s">
        <v>71</v>
      </c>
      <c r="K640" s="35" t="s">
        <v>50</v>
      </c>
      <c r="L640" s="35" t="s">
        <v>62</v>
      </c>
      <c r="M640" s="35" t="s">
        <v>46</v>
      </c>
      <c r="O640" s="35" t="s">
        <v>824</v>
      </c>
      <c r="P640" s="40" t="s">
        <v>445</v>
      </c>
      <c r="Q640" s="40" t="s">
        <v>97</v>
      </c>
    </row>
    <row r="641" spans="1:18">
      <c r="A641" s="35">
        <f t="shared" si="10"/>
        <v>640</v>
      </c>
      <c r="D641" s="37" t="s">
        <v>11</v>
      </c>
      <c r="E641" s="38" t="s">
        <v>978</v>
      </c>
      <c r="F641" s="94" t="s">
        <v>1795</v>
      </c>
      <c r="G641" s="35">
        <v>1961</v>
      </c>
      <c r="H641" s="35">
        <v>1963</v>
      </c>
      <c r="J641" s="35" t="s">
        <v>71</v>
      </c>
      <c r="K641" s="35" t="s">
        <v>50</v>
      </c>
      <c r="L641" s="35" t="s">
        <v>62</v>
      </c>
      <c r="M641" s="35" t="s">
        <v>46</v>
      </c>
      <c r="O641" s="35" t="s">
        <v>824</v>
      </c>
      <c r="P641" s="40" t="s">
        <v>445</v>
      </c>
      <c r="Q641" s="40" t="s">
        <v>97</v>
      </c>
      <c r="R641" s="37" t="s">
        <v>1535</v>
      </c>
    </row>
    <row r="642" spans="1:18">
      <c r="A642" s="35">
        <f t="shared" si="10"/>
        <v>641</v>
      </c>
      <c r="D642" s="37" t="s">
        <v>11</v>
      </c>
      <c r="E642" s="38" t="s">
        <v>1973</v>
      </c>
      <c r="F642" s="94" t="s">
        <v>1972</v>
      </c>
      <c r="G642" s="35">
        <v>1962</v>
      </c>
      <c r="J642" s="35" t="s">
        <v>71</v>
      </c>
      <c r="K642" s="35" t="s">
        <v>50</v>
      </c>
      <c r="L642" s="35" t="s">
        <v>62</v>
      </c>
      <c r="M642" s="35" t="s">
        <v>46</v>
      </c>
      <c r="O642" s="35" t="s">
        <v>824</v>
      </c>
      <c r="P642" s="40" t="s">
        <v>445</v>
      </c>
      <c r="Q642" s="40" t="s">
        <v>97</v>
      </c>
    </row>
    <row r="643" spans="1:18">
      <c r="A643" s="35">
        <f t="shared" si="10"/>
        <v>642</v>
      </c>
      <c r="D643" s="37" t="s">
        <v>11</v>
      </c>
      <c r="E643" s="38" t="s">
        <v>1663</v>
      </c>
      <c r="F643" s="94" t="s">
        <v>1656</v>
      </c>
      <c r="G643" s="35">
        <v>1962</v>
      </c>
      <c r="I643" s="36">
        <v>1962</v>
      </c>
      <c r="J643" s="35" t="s">
        <v>71</v>
      </c>
      <c r="K643" s="35" t="s">
        <v>50</v>
      </c>
      <c r="L643" s="35" t="s">
        <v>62</v>
      </c>
      <c r="M643" s="35" t="s">
        <v>46</v>
      </c>
      <c r="O643" s="35" t="s">
        <v>949</v>
      </c>
      <c r="P643" s="40" t="s">
        <v>445</v>
      </c>
    </row>
    <row r="644" spans="1:18">
      <c r="A644" s="35">
        <f t="shared" si="10"/>
        <v>643</v>
      </c>
      <c r="B644" s="77"/>
      <c r="D644" s="37" t="s">
        <v>11</v>
      </c>
      <c r="E644" s="81" t="s">
        <v>1098</v>
      </c>
      <c r="F644" s="94" t="s">
        <v>1069</v>
      </c>
      <c r="G644" s="35">
        <v>1962</v>
      </c>
      <c r="J644" s="35" t="s">
        <v>71</v>
      </c>
      <c r="K644" s="35" t="s">
        <v>50</v>
      </c>
      <c r="L644" s="35" t="s">
        <v>62</v>
      </c>
      <c r="M644" s="35" t="s">
        <v>46</v>
      </c>
      <c r="O644" s="35" t="s">
        <v>1044</v>
      </c>
      <c r="P644" s="40" t="s">
        <v>445</v>
      </c>
      <c r="Q644" s="40" t="s">
        <v>97</v>
      </c>
    </row>
    <row r="645" spans="1:18">
      <c r="A645" s="35">
        <f t="shared" si="10"/>
        <v>644</v>
      </c>
      <c r="B645" s="77"/>
      <c r="D645" s="37" t="s">
        <v>11</v>
      </c>
      <c r="E645" s="38" t="s">
        <v>1992</v>
      </c>
      <c r="F645" s="94" t="s">
        <v>1991</v>
      </c>
      <c r="G645" s="35">
        <v>1962</v>
      </c>
      <c r="J645" s="35" t="s">
        <v>71</v>
      </c>
      <c r="K645" s="35" t="s">
        <v>50</v>
      </c>
      <c r="L645" s="35" t="s">
        <v>62</v>
      </c>
      <c r="M645" s="35" t="s">
        <v>46</v>
      </c>
      <c r="O645" s="35" t="s">
        <v>824</v>
      </c>
      <c r="P645" s="40" t="s">
        <v>445</v>
      </c>
      <c r="Q645" s="40" t="s">
        <v>97</v>
      </c>
    </row>
    <row r="646" spans="1:18">
      <c r="A646" s="35">
        <f t="shared" si="10"/>
        <v>645</v>
      </c>
      <c r="B646" s="77"/>
      <c r="D646" s="37" t="s">
        <v>11</v>
      </c>
      <c r="E646" s="38" t="s">
        <v>1592</v>
      </c>
      <c r="F646" s="94" t="s">
        <v>1462</v>
      </c>
      <c r="G646" s="35">
        <v>1962</v>
      </c>
      <c r="I646" s="36" t="s">
        <v>71</v>
      </c>
      <c r="J646" s="35" t="s">
        <v>71</v>
      </c>
      <c r="K646" s="35" t="s">
        <v>50</v>
      </c>
      <c r="L646" s="35" t="s">
        <v>62</v>
      </c>
      <c r="M646" s="35" t="s">
        <v>46</v>
      </c>
      <c r="O646" s="35" t="s">
        <v>823</v>
      </c>
      <c r="P646" s="40" t="s">
        <v>445</v>
      </c>
      <c r="Q646" s="40" t="s">
        <v>97</v>
      </c>
    </row>
    <row r="647" spans="1:18">
      <c r="A647" s="35">
        <f t="shared" si="10"/>
        <v>646</v>
      </c>
      <c r="D647" s="37" t="s">
        <v>11</v>
      </c>
      <c r="E647" s="38" t="s">
        <v>1592</v>
      </c>
      <c r="F647" s="94" t="s">
        <v>1461</v>
      </c>
      <c r="G647" s="35">
        <v>1962</v>
      </c>
      <c r="H647" s="35">
        <v>1964</v>
      </c>
      <c r="I647" s="36" t="s">
        <v>71</v>
      </c>
      <c r="J647" s="35" t="s">
        <v>71</v>
      </c>
      <c r="K647" s="35" t="s">
        <v>50</v>
      </c>
      <c r="L647" s="35" t="s">
        <v>62</v>
      </c>
      <c r="M647" s="35" t="s">
        <v>46</v>
      </c>
      <c r="O647" s="35" t="s">
        <v>823</v>
      </c>
      <c r="P647" s="40" t="s">
        <v>445</v>
      </c>
      <c r="Q647" s="40" t="s">
        <v>97</v>
      </c>
    </row>
    <row r="648" spans="1:18">
      <c r="A648" s="35">
        <f t="shared" si="10"/>
        <v>647</v>
      </c>
      <c r="B648" s="77"/>
      <c r="D648" s="37" t="s">
        <v>11</v>
      </c>
      <c r="E648" s="82" t="s">
        <v>1294</v>
      </c>
      <c r="F648" s="94" t="s">
        <v>1295</v>
      </c>
      <c r="G648" s="35">
        <v>1962</v>
      </c>
      <c r="I648" s="36" t="s">
        <v>71</v>
      </c>
      <c r="J648" s="35" t="s">
        <v>71</v>
      </c>
      <c r="K648" s="35" t="s">
        <v>46</v>
      </c>
      <c r="L648" s="35" t="s">
        <v>62</v>
      </c>
      <c r="M648" s="35" t="s">
        <v>46</v>
      </c>
      <c r="O648" s="35" t="s">
        <v>823</v>
      </c>
      <c r="P648" s="40" t="s">
        <v>445</v>
      </c>
      <c r="Q648" s="40" t="s">
        <v>97</v>
      </c>
    </row>
    <row r="649" spans="1:18">
      <c r="A649" s="35">
        <f t="shared" si="10"/>
        <v>648</v>
      </c>
      <c r="D649" s="37" t="s">
        <v>11</v>
      </c>
      <c r="E649" s="38" t="s">
        <v>1990</v>
      </c>
      <c r="F649" s="94" t="s">
        <v>1460</v>
      </c>
      <c r="G649" s="35">
        <v>1962</v>
      </c>
      <c r="I649" s="36" t="s">
        <v>71</v>
      </c>
      <c r="J649" s="35" t="s">
        <v>71</v>
      </c>
      <c r="K649" s="35" t="s">
        <v>46</v>
      </c>
      <c r="L649" s="35" t="s">
        <v>62</v>
      </c>
      <c r="M649" s="35" t="s">
        <v>46</v>
      </c>
      <c r="O649" s="35" t="s">
        <v>823</v>
      </c>
      <c r="P649" s="40" t="s">
        <v>445</v>
      </c>
      <c r="Q649" s="40" t="s">
        <v>97</v>
      </c>
    </row>
    <row r="650" spans="1:18">
      <c r="A650" s="35">
        <f t="shared" si="10"/>
        <v>649</v>
      </c>
      <c r="D650" s="37" t="s">
        <v>11</v>
      </c>
      <c r="E650" s="38" t="s">
        <v>1594</v>
      </c>
      <c r="F650" s="94" t="s">
        <v>1989</v>
      </c>
      <c r="G650" s="35">
        <v>1962</v>
      </c>
      <c r="H650" s="35">
        <v>1965</v>
      </c>
      <c r="J650" s="35" t="s">
        <v>71</v>
      </c>
      <c r="K650" s="35" t="s">
        <v>50</v>
      </c>
      <c r="L650" s="35" t="s">
        <v>62</v>
      </c>
      <c r="M650" s="35" t="s">
        <v>46</v>
      </c>
      <c r="O650" s="35" t="s">
        <v>824</v>
      </c>
      <c r="P650" s="40" t="s">
        <v>445</v>
      </c>
      <c r="Q650" s="40" t="s">
        <v>97</v>
      </c>
    </row>
    <row r="651" spans="1:18">
      <c r="A651" s="35">
        <f t="shared" si="10"/>
        <v>650</v>
      </c>
      <c r="D651" s="37" t="s">
        <v>11</v>
      </c>
      <c r="E651" s="38" t="s">
        <v>1594</v>
      </c>
      <c r="F651" s="94" t="s">
        <v>1459</v>
      </c>
      <c r="G651" s="35">
        <v>1962</v>
      </c>
      <c r="H651" s="35">
        <v>1962</v>
      </c>
      <c r="I651" s="36" t="s">
        <v>71</v>
      </c>
      <c r="J651" s="35" t="s">
        <v>71</v>
      </c>
      <c r="K651" s="35" t="s">
        <v>50</v>
      </c>
      <c r="L651" s="35" t="s">
        <v>62</v>
      </c>
      <c r="M651" s="35" t="s">
        <v>46</v>
      </c>
      <c r="O651" s="35" t="s">
        <v>823</v>
      </c>
      <c r="P651" s="40" t="s">
        <v>445</v>
      </c>
      <c r="Q651" s="40" t="s">
        <v>97</v>
      </c>
      <c r="R651" s="37" t="s">
        <v>1535</v>
      </c>
    </row>
    <row r="652" spans="1:18">
      <c r="A652" s="35">
        <f t="shared" si="10"/>
        <v>651</v>
      </c>
      <c r="B652" s="77"/>
      <c r="D652" s="37" t="s">
        <v>11</v>
      </c>
      <c r="E652" s="102" t="s">
        <v>2158</v>
      </c>
      <c r="F652" s="172" t="s">
        <v>2110</v>
      </c>
      <c r="G652" s="35">
        <v>1962</v>
      </c>
      <c r="H652" s="35">
        <v>1962</v>
      </c>
      <c r="J652" s="35" t="s">
        <v>71</v>
      </c>
      <c r="K652" s="35" t="s">
        <v>50</v>
      </c>
      <c r="L652" s="35" t="s">
        <v>62</v>
      </c>
      <c r="M652" s="35" t="s">
        <v>46</v>
      </c>
      <c r="O652" s="80" t="s">
        <v>824</v>
      </c>
      <c r="P652" s="40" t="s">
        <v>445</v>
      </c>
      <c r="Q652" s="40" t="s">
        <v>97</v>
      </c>
    </row>
    <row r="653" spans="1:18">
      <c r="A653" s="35">
        <f t="shared" si="10"/>
        <v>652</v>
      </c>
      <c r="B653" s="77"/>
      <c r="D653" s="37" t="s">
        <v>11</v>
      </c>
      <c r="E653" s="81" t="s">
        <v>1957</v>
      </c>
      <c r="F653" s="94" t="s">
        <v>1956</v>
      </c>
      <c r="G653" s="35">
        <v>1962</v>
      </c>
      <c r="J653" s="35" t="s">
        <v>71</v>
      </c>
      <c r="K653" s="35" t="s">
        <v>50</v>
      </c>
      <c r="L653" s="35" t="s">
        <v>62</v>
      </c>
      <c r="M653" s="35" t="s">
        <v>46</v>
      </c>
      <c r="O653" s="35" t="s">
        <v>1044</v>
      </c>
      <c r="P653" s="40" t="s">
        <v>445</v>
      </c>
      <c r="Q653" s="40" t="s">
        <v>97</v>
      </c>
    </row>
    <row r="654" spans="1:18">
      <c r="A654" s="35">
        <f t="shared" si="10"/>
        <v>653</v>
      </c>
      <c r="B654" s="77"/>
      <c r="D654" s="37" t="s">
        <v>11</v>
      </c>
      <c r="E654" s="38" t="s">
        <v>2109</v>
      </c>
      <c r="F654" s="94" t="s">
        <v>2111</v>
      </c>
      <c r="G654" s="35">
        <v>1962</v>
      </c>
      <c r="J654" s="35" t="s">
        <v>71</v>
      </c>
      <c r="K654" s="35" t="s">
        <v>50</v>
      </c>
      <c r="L654" s="35" t="s">
        <v>62</v>
      </c>
      <c r="M654" s="35" t="s">
        <v>46</v>
      </c>
      <c r="O654" s="35" t="s">
        <v>949</v>
      </c>
      <c r="P654" s="40" t="s">
        <v>445</v>
      </c>
      <c r="Q654" s="40" t="s">
        <v>97</v>
      </c>
    </row>
    <row r="655" spans="1:18">
      <c r="A655" s="35">
        <f t="shared" si="10"/>
        <v>654</v>
      </c>
      <c r="B655" s="77"/>
      <c r="D655" s="37" t="s">
        <v>11</v>
      </c>
      <c r="E655" s="81" t="s">
        <v>1101</v>
      </c>
      <c r="F655" s="94" t="s">
        <v>1100</v>
      </c>
      <c r="G655" s="35">
        <v>1962</v>
      </c>
      <c r="J655" s="35" t="s">
        <v>71</v>
      </c>
      <c r="K655" s="35" t="s">
        <v>50</v>
      </c>
      <c r="L655" s="35" t="s">
        <v>62</v>
      </c>
      <c r="M655" s="35" t="s">
        <v>46</v>
      </c>
      <c r="O655" s="35" t="s">
        <v>824</v>
      </c>
      <c r="P655" s="40" t="s">
        <v>445</v>
      </c>
      <c r="Q655" s="40" t="s">
        <v>97</v>
      </c>
    </row>
    <row r="656" spans="1:18">
      <c r="A656" s="35">
        <f t="shared" si="10"/>
        <v>655</v>
      </c>
      <c r="D656" s="37" t="s">
        <v>11</v>
      </c>
      <c r="E656" s="38" t="s">
        <v>1595</v>
      </c>
      <c r="F656" s="94" t="s">
        <v>1458</v>
      </c>
      <c r="G656" s="35">
        <v>1962</v>
      </c>
      <c r="H656" s="35">
        <v>1962</v>
      </c>
      <c r="I656" s="36" t="s">
        <v>71</v>
      </c>
      <c r="J656" s="35" t="s">
        <v>71</v>
      </c>
      <c r="K656" s="35" t="s">
        <v>50</v>
      </c>
      <c r="L656" s="35" t="s">
        <v>62</v>
      </c>
      <c r="M656" s="35" t="s">
        <v>46</v>
      </c>
      <c r="O656" s="35" t="s">
        <v>823</v>
      </c>
      <c r="P656" s="40" t="s">
        <v>445</v>
      </c>
      <c r="Q656" s="40" t="s">
        <v>97</v>
      </c>
    </row>
    <row r="657" spans="1:18">
      <c r="A657" s="35">
        <f t="shared" si="10"/>
        <v>656</v>
      </c>
      <c r="D657" s="37" t="s">
        <v>11</v>
      </c>
      <c r="E657" s="38" t="s">
        <v>1596</v>
      </c>
      <c r="F657" s="94" t="s">
        <v>1457</v>
      </c>
      <c r="G657" s="35">
        <v>1962</v>
      </c>
      <c r="H657" s="35">
        <v>1963</v>
      </c>
      <c r="I657" s="36" t="s">
        <v>71</v>
      </c>
      <c r="J657" s="35" t="s">
        <v>71</v>
      </c>
      <c r="K657" s="35" t="s">
        <v>50</v>
      </c>
      <c r="L657" s="35" t="s">
        <v>62</v>
      </c>
      <c r="M657" s="35" t="s">
        <v>46</v>
      </c>
      <c r="O657" s="35" t="s">
        <v>823</v>
      </c>
      <c r="P657" s="40" t="s">
        <v>445</v>
      </c>
      <c r="Q657" s="40" t="s">
        <v>97</v>
      </c>
    </row>
    <row r="658" spans="1:18">
      <c r="A658" s="35">
        <f t="shared" si="10"/>
        <v>657</v>
      </c>
      <c r="D658" s="37" t="s">
        <v>11</v>
      </c>
      <c r="E658" s="38" t="s">
        <v>1597</v>
      </c>
      <c r="F658" s="94" t="s">
        <v>1456</v>
      </c>
      <c r="G658" s="35">
        <v>1962</v>
      </c>
      <c r="H658" s="35">
        <v>1966</v>
      </c>
      <c r="I658" s="36" t="s">
        <v>71</v>
      </c>
      <c r="J658" s="35" t="s">
        <v>71</v>
      </c>
      <c r="K658" s="35" t="s">
        <v>50</v>
      </c>
      <c r="L658" s="35" t="s">
        <v>62</v>
      </c>
      <c r="M658" s="35" t="s">
        <v>46</v>
      </c>
      <c r="O658" s="35" t="s">
        <v>823</v>
      </c>
      <c r="P658" s="40" t="s">
        <v>445</v>
      </c>
      <c r="Q658" s="40" t="s">
        <v>97</v>
      </c>
    </row>
    <row r="659" spans="1:18">
      <c r="A659" s="35">
        <f t="shared" si="10"/>
        <v>658</v>
      </c>
      <c r="D659" s="37" t="s">
        <v>11</v>
      </c>
      <c r="E659" s="38" t="s">
        <v>1598</v>
      </c>
      <c r="F659" s="94" t="s">
        <v>1455</v>
      </c>
      <c r="G659" s="35">
        <v>1962</v>
      </c>
      <c r="I659" s="36" t="s">
        <v>71</v>
      </c>
      <c r="J659" s="35" t="s">
        <v>71</v>
      </c>
      <c r="K659" s="35" t="s">
        <v>50</v>
      </c>
      <c r="L659" s="35" t="s">
        <v>62</v>
      </c>
      <c r="M659" s="35" t="s">
        <v>46</v>
      </c>
      <c r="O659" s="35" t="s">
        <v>823</v>
      </c>
      <c r="P659" s="40" t="s">
        <v>445</v>
      </c>
      <c r="Q659" s="40" t="s">
        <v>97</v>
      </c>
    </row>
    <row r="660" spans="1:18">
      <c r="A660" s="35">
        <f t="shared" si="10"/>
        <v>659</v>
      </c>
      <c r="D660" s="37" t="s">
        <v>11</v>
      </c>
      <c r="E660" s="102" t="s">
        <v>2246</v>
      </c>
      <c r="F660" s="172" t="s">
        <v>2247</v>
      </c>
      <c r="G660" s="80">
        <v>1962</v>
      </c>
      <c r="H660" s="80">
        <v>1977</v>
      </c>
      <c r="J660" s="35" t="s">
        <v>71</v>
      </c>
      <c r="K660" s="35" t="s">
        <v>50</v>
      </c>
      <c r="L660" s="35" t="s">
        <v>62</v>
      </c>
      <c r="M660" s="35" t="s">
        <v>46</v>
      </c>
      <c r="O660" s="80" t="s">
        <v>824</v>
      </c>
      <c r="P660" s="40" t="s">
        <v>445</v>
      </c>
      <c r="Q660" s="40" t="s">
        <v>97</v>
      </c>
    </row>
    <row r="661" spans="1:18">
      <c r="A661" s="35">
        <f t="shared" si="10"/>
        <v>660</v>
      </c>
      <c r="D661" s="37" t="s">
        <v>11</v>
      </c>
      <c r="E661" s="81" t="s">
        <v>1418</v>
      </c>
      <c r="F661" s="94" t="s">
        <v>1417</v>
      </c>
      <c r="G661" s="35">
        <v>1962</v>
      </c>
      <c r="J661" s="35" t="s">
        <v>71</v>
      </c>
      <c r="K661" s="35" t="s">
        <v>50</v>
      </c>
      <c r="L661" s="35" t="s">
        <v>62</v>
      </c>
      <c r="M661" s="35" t="s">
        <v>46</v>
      </c>
      <c r="O661" s="80" t="s">
        <v>824</v>
      </c>
      <c r="P661" s="40" t="s">
        <v>445</v>
      </c>
      <c r="Q661" s="40" t="s">
        <v>97</v>
      </c>
    </row>
    <row r="662" spans="1:18">
      <c r="A662" s="35">
        <f t="shared" ref="A662:A674" si="11">A661+1</f>
        <v>661</v>
      </c>
      <c r="D662" s="37" t="s">
        <v>11</v>
      </c>
      <c r="E662" s="102" t="s">
        <v>2151</v>
      </c>
      <c r="F662" s="172" t="s">
        <v>2150</v>
      </c>
      <c r="G662" s="35">
        <v>1962</v>
      </c>
      <c r="H662" s="35">
        <v>1971</v>
      </c>
      <c r="I662" s="36" t="s">
        <v>71</v>
      </c>
      <c r="J662" s="35" t="s">
        <v>71</v>
      </c>
      <c r="K662" s="35" t="s">
        <v>50</v>
      </c>
      <c r="L662" s="35" t="s">
        <v>62</v>
      </c>
      <c r="M662" s="35" t="s">
        <v>46</v>
      </c>
      <c r="O662" s="80" t="s">
        <v>824</v>
      </c>
      <c r="P662" s="40" t="s">
        <v>445</v>
      </c>
      <c r="Q662" s="40" t="s">
        <v>97</v>
      </c>
      <c r="R662" s="37" t="s">
        <v>1535</v>
      </c>
    </row>
    <row r="663" spans="1:18">
      <c r="A663" s="35">
        <f t="shared" si="11"/>
        <v>662</v>
      </c>
      <c r="D663" s="37" t="s">
        <v>11</v>
      </c>
      <c r="E663" s="38" t="s">
        <v>1600</v>
      </c>
      <c r="F663" s="94" t="s">
        <v>1599</v>
      </c>
      <c r="G663" s="35">
        <v>1962</v>
      </c>
      <c r="I663" s="36" t="s">
        <v>71</v>
      </c>
      <c r="J663" s="35" t="s">
        <v>71</v>
      </c>
      <c r="K663" s="35" t="s">
        <v>50</v>
      </c>
      <c r="L663" s="35" t="s">
        <v>62</v>
      </c>
      <c r="M663" s="35" t="s">
        <v>46</v>
      </c>
      <c r="O663" s="35" t="s">
        <v>823</v>
      </c>
      <c r="P663" s="40" t="s">
        <v>445</v>
      </c>
      <c r="Q663" s="40" t="s">
        <v>97</v>
      </c>
      <c r="R663" s="37" t="s">
        <v>1535</v>
      </c>
    </row>
    <row r="664" spans="1:18">
      <c r="A664" s="35">
        <f t="shared" si="11"/>
        <v>663</v>
      </c>
      <c r="D664" s="37" t="s">
        <v>11</v>
      </c>
      <c r="E664" s="102" t="s">
        <v>2157</v>
      </c>
      <c r="F664" s="172" t="s">
        <v>2156</v>
      </c>
      <c r="G664" s="35">
        <v>1962</v>
      </c>
      <c r="J664" s="35" t="s">
        <v>71</v>
      </c>
      <c r="K664" s="35" t="s">
        <v>50</v>
      </c>
      <c r="L664" s="35" t="s">
        <v>62</v>
      </c>
      <c r="M664" s="35" t="s">
        <v>46</v>
      </c>
      <c r="O664" s="80" t="s">
        <v>824</v>
      </c>
      <c r="P664" s="40" t="s">
        <v>445</v>
      </c>
      <c r="Q664" s="40" t="s">
        <v>97</v>
      </c>
    </row>
    <row r="665" spans="1:18">
      <c r="A665" s="35">
        <f t="shared" si="11"/>
        <v>664</v>
      </c>
      <c r="D665" s="37" t="s">
        <v>11</v>
      </c>
      <c r="E665" s="38" t="s">
        <v>2004</v>
      </c>
      <c r="F665" s="172" t="s">
        <v>2155</v>
      </c>
      <c r="G665" s="35">
        <v>1962</v>
      </c>
      <c r="I665" s="36" t="s">
        <v>71</v>
      </c>
      <c r="J665" s="35" t="s">
        <v>71</v>
      </c>
      <c r="K665" s="35" t="s">
        <v>50</v>
      </c>
      <c r="L665" s="35" t="s">
        <v>62</v>
      </c>
      <c r="M665" s="35" t="s">
        <v>46</v>
      </c>
      <c r="O665" s="80" t="s">
        <v>824</v>
      </c>
      <c r="P665" s="40" t="s">
        <v>445</v>
      </c>
      <c r="Q665" s="40" t="s">
        <v>97</v>
      </c>
      <c r="R665" s="37" t="s">
        <v>1535</v>
      </c>
    </row>
    <row r="666" spans="1:18">
      <c r="A666" s="35">
        <f t="shared" si="11"/>
        <v>665</v>
      </c>
      <c r="B666" s="77"/>
      <c r="D666" s="37" t="s">
        <v>11</v>
      </c>
      <c r="E666" s="81" t="s">
        <v>2005</v>
      </c>
      <c r="F666" s="94" t="s">
        <v>1296</v>
      </c>
      <c r="G666" s="35">
        <v>1962</v>
      </c>
      <c r="I666" s="36" t="s">
        <v>71</v>
      </c>
      <c r="J666" s="35" t="s">
        <v>71</v>
      </c>
      <c r="K666" s="35" t="s">
        <v>50</v>
      </c>
      <c r="L666" s="35" t="s">
        <v>62</v>
      </c>
      <c r="M666" s="35" t="s">
        <v>46</v>
      </c>
      <c r="O666" s="35" t="s">
        <v>824</v>
      </c>
      <c r="P666" s="40" t="s">
        <v>445</v>
      </c>
      <c r="Q666" s="40" t="s">
        <v>97</v>
      </c>
      <c r="R666" s="37" t="s">
        <v>1535</v>
      </c>
    </row>
    <row r="667" spans="1:18">
      <c r="A667" s="35">
        <f t="shared" si="11"/>
        <v>666</v>
      </c>
      <c r="D667" s="37" t="s">
        <v>11</v>
      </c>
      <c r="E667" s="38" t="s">
        <v>1601</v>
      </c>
      <c r="F667" s="94" t="s">
        <v>1454</v>
      </c>
      <c r="G667" s="35">
        <v>1962</v>
      </c>
      <c r="H667" s="35">
        <v>1963</v>
      </c>
      <c r="I667" s="36" t="s">
        <v>71</v>
      </c>
      <c r="J667" s="35" t="s">
        <v>71</v>
      </c>
      <c r="K667" s="35" t="s">
        <v>50</v>
      </c>
      <c r="L667" s="35" t="s">
        <v>62</v>
      </c>
      <c r="M667" s="35" t="s">
        <v>46</v>
      </c>
      <c r="O667" s="35" t="s">
        <v>823</v>
      </c>
      <c r="P667" s="40" t="s">
        <v>445</v>
      </c>
      <c r="Q667" s="40" t="s">
        <v>97</v>
      </c>
    </row>
    <row r="668" spans="1:18">
      <c r="A668" s="35">
        <f t="shared" si="11"/>
        <v>667</v>
      </c>
      <c r="D668" s="37" t="s">
        <v>11</v>
      </c>
      <c r="E668" s="38" t="s">
        <v>1602</v>
      </c>
      <c r="F668" s="94" t="s">
        <v>1516</v>
      </c>
      <c r="G668" s="35">
        <v>1962</v>
      </c>
      <c r="H668" s="35">
        <v>1962</v>
      </c>
      <c r="I668" s="36" t="s">
        <v>71</v>
      </c>
      <c r="J668" s="35" t="s">
        <v>71</v>
      </c>
      <c r="K668" s="35" t="s">
        <v>50</v>
      </c>
      <c r="L668" s="35" t="s">
        <v>62</v>
      </c>
      <c r="M668" s="35" t="s">
        <v>46</v>
      </c>
      <c r="O668" s="35" t="s">
        <v>823</v>
      </c>
      <c r="P668" s="40" t="s">
        <v>445</v>
      </c>
      <c r="Q668" s="40" t="s">
        <v>97</v>
      </c>
    </row>
    <row r="669" spans="1:18">
      <c r="A669" s="35">
        <f t="shared" si="11"/>
        <v>668</v>
      </c>
      <c r="B669" s="77"/>
      <c r="D669" s="37" t="s">
        <v>11</v>
      </c>
      <c r="E669" s="81" t="s">
        <v>1300</v>
      </c>
      <c r="F669" s="94" t="s">
        <v>1301</v>
      </c>
      <c r="G669" s="35">
        <v>1962</v>
      </c>
      <c r="J669" s="35" t="s">
        <v>71</v>
      </c>
      <c r="K669" s="35" t="s">
        <v>50</v>
      </c>
      <c r="L669" s="35" t="s">
        <v>62</v>
      </c>
      <c r="O669" s="35" t="s">
        <v>1255</v>
      </c>
    </row>
    <row r="670" spans="1:18">
      <c r="A670" s="35">
        <f t="shared" si="11"/>
        <v>669</v>
      </c>
      <c r="D670" s="37" t="s">
        <v>11</v>
      </c>
      <c r="E670" s="38" t="s">
        <v>1603</v>
      </c>
      <c r="F670" s="94" t="s">
        <v>1517</v>
      </c>
      <c r="G670" s="35">
        <v>1962</v>
      </c>
      <c r="H670" s="35">
        <v>1962</v>
      </c>
      <c r="I670" s="36" t="s">
        <v>71</v>
      </c>
      <c r="J670" s="35" t="s">
        <v>71</v>
      </c>
      <c r="K670" s="35" t="s">
        <v>50</v>
      </c>
      <c r="L670" s="35" t="s">
        <v>62</v>
      </c>
      <c r="M670" s="35" t="s">
        <v>46</v>
      </c>
      <c r="O670" s="35" t="s">
        <v>823</v>
      </c>
      <c r="P670" s="40" t="s">
        <v>445</v>
      </c>
      <c r="Q670" s="40" t="s">
        <v>97</v>
      </c>
    </row>
    <row r="671" spans="1:18">
      <c r="A671" s="35">
        <f t="shared" si="11"/>
        <v>670</v>
      </c>
      <c r="D671" s="37" t="s">
        <v>11</v>
      </c>
      <c r="E671" s="102" t="s">
        <v>2189</v>
      </c>
      <c r="F671" s="172" t="s">
        <v>2188</v>
      </c>
      <c r="G671" s="35">
        <v>1962</v>
      </c>
      <c r="J671" s="35" t="s">
        <v>71</v>
      </c>
      <c r="K671" s="35" t="s">
        <v>50</v>
      </c>
      <c r="L671" s="35" t="s">
        <v>62</v>
      </c>
      <c r="M671" s="35" t="s">
        <v>46</v>
      </c>
      <c r="O671" s="80" t="s">
        <v>824</v>
      </c>
      <c r="P671" s="40" t="s">
        <v>445</v>
      </c>
      <c r="Q671" s="40" t="s">
        <v>97</v>
      </c>
    </row>
    <row r="672" spans="1:18">
      <c r="A672" s="35">
        <f t="shared" si="11"/>
        <v>671</v>
      </c>
      <c r="D672" s="37" t="s">
        <v>11</v>
      </c>
      <c r="E672" s="38" t="s">
        <v>1604</v>
      </c>
      <c r="F672" s="94" t="s">
        <v>1518</v>
      </c>
      <c r="G672" s="35">
        <v>1962</v>
      </c>
      <c r="H672" s="35">
        <v>1962</v>
      </c>
      <c r="I672" s="36" t="s">
        <v>71</v>
      </c>
      <c r="J672" s="35" t="s">
        <v>71</v>
      </c>
      <c r="K672" s="35" t="s">
        <v>50</v>
      </c>
      <c r="L672" s="35" t="s">
        <v>62</v>
      </c>
      <c r="M672" s="35" t="s">
        <v>46</v>
      </c>
      <c r="O672" s="35" t="s">
        <v>823</v>
      </c>
      <c r="P672" s="40" t="s">
        <v>445</v>
      </c>
      <c r="Q672" s="40" t="s">
        <v>97</v>
      </c>
    </row>
    <row r="673" spans="1:18">
      <c r="A673" s="35">
        <f t="shared" si="11"/>
        <v>672</v>
      </c>
      <c r="D673" s="37" t="s">
        <v>11</v>
      </c>
      <c r="E673" s="38" t="s">
        <v>1605</v>
      </c>
      <c r="F673" s="94" t="s">
        <v>1453</v>
      </c>
      <c r="G673" s="35">
        <v>1962</v>
      </c>
      <c r="H673" s="35">
        <v>1970</v>
      </c>
      <c r="I673" s="36" t="s">
        <v>71</v>
      </c>
      <c r="J673" s="35" t="s">
        <v>71</v>
      </c>
      <c r="K673" s="35" t="s">
        <v>46</v>
      </c>
      <c r="L673" s="35" t="s">
        <v>62</v>
      </c>
      <c r="M673" s="35" t="s">
        <v>46</v>
      </c>
      <c r="O673" s="35" t="s">
        <v>823</v>
      </c>
      <c r="P673" s="40" t="s">
        <v>445</v>
      </c>
      <c r="Q673" s="40" t="s">
        <v>97</v>
      </c>
    </row>
    <row r="674" spans="1:18">
      <c r="A674" s="35">
        <f t="shared" si="11"/>
        <v>673</v>
      </c>
      <c r="D674" s="37" t="s">
        <v>11</v>
      </c>
      <c r="E674" s="38" t="s">
        <v>1606</v>
      </c>
      <c r="F674" s="94" t="s">
        <v>1519</v>
      </c>
      <c r="G674" s="35">
        <v>1962</v>
      </c>
      <c r="H674" s="35">
        <v>1962</v>
      </c>
      <c r="I674" s="36" t="s">
        <v>71</v>
      </c>
      <c r="J674" s="35" t="s">
        <v>71</v>
      </c>
      <c r="K674" s="35" t="s">
        <v>46</v>
      </c>
      <c r="L674" s="35" t="s">
        <v>62</v>
      </c>
      <c r="M674" s="35" t="s">
        <v>46</v>
      </c>
      <c r="O674" s="35" t="s">
        <v>823</v>
      </c>
      <c r="P674" s="40" t="s">
        <v>445</v>
      </c>
      <c r="Q674" s="40" t="s">
        <v>97</v>
      </c>
    </row>
    <row r="675" spans="1:18">
      <c r="A675" s="35">
        <f t="shared" ref="A665:A730" si="12">A674+1</f>
        <v>674</v>
      </c>
      <c r="D675" s="37" t="s">
        <v>11</v>
      </c>
      <c r="E675" s="38" t="s">
        <v>1664</v>
      </c>
      <c r="F675" s="94" t="s">
        <v>1657</v>
      </c>
      <c r="G675" s="35">
        <v>1962</v>
      </c>
      <c r="I675" s="36">
        <v>1962</v>
      </c>
      <c r="J675" s="35" t="s">
        <v>71</v>
      </c>
      <c r="K675" s="35" t="s">
        <v>50</v>
      </c>
      <c r="L675" s="35" t="s">
        <v>62</v>
      </c>
      <c r="O675" s="35" t="s">
        <v>949</v>
      </c>
      <c r="P675" s="40" t="s">
        <v>445</v>
      </c>
    </row>
    <row r="676" spans="1:18">
      <c r="A676" s="35">
        <f t="shared" si="12"/>
        <v>675</v>
      </c>
      <c r="D676" s="37" t="s">
        <v>11</v>
      </c>
      <c r="E676" s="38" t="s">
        <v>1607</v>
      </c>
      <c r="F676" s="94" t="s">
        <v>1520</v>
      </c>
      <c r="G676" s="35">
        <v>1962</v>
      </c>
      <c r="H676" s="35">
        <v>1962</v>
      </c>
      <c r="I676" s="36" t="s">
        <v>71</v>
      </c>
      <c r="J676" s="35" t="s">
        <v>71</v>
      </c>
      <c r="K676" s="35" t="s">
        <v>50</v>
      </c>
      <c r="L676" s="35" t="s">
        <v>62</v>
      </c>
      <c r="M676" s="35" t="s">
        <v>46</v>
      </c>
      <c r="O676" s="35" t="s">
        <v>823</v>
      </c>
      <c r="P676" s="40" t="s">
        <v>445</v>
      </c>
      <c r="Q676" s="40" t="s">
        <v>97</v>
      </c>
    </row>
    <row r="677" spans="1:18" ht="24">
      <c r="A677" s="35">
        <f t="shared" si="12"/>
        <v>676</v>
      </c>
      <c r="D677" s="37" t="s">
        <v>11</v>
      </c>
      <c r="E677" s="38" t="s">
        <v>1608</v>
      </c>
      <c r="F677" s="94" t="s">
        <v>1524</v>
      </c>
      <c r="G677" s="35">
        <v>1962</v>
      </c>
      <c r="I677" s="36" t="s">
        <v>71</v>
      </c>
      <c r="J677" s="35" t="s">
        <v>71</v>
      </c>
      <c r="K677" s="35" t="s">
        <v>46</v>
      </c>
      <c r="L677" s="35" t="s">
        <v>62</v>
      </c>
      <c r="M677" s="35" t="s">
        <v>46</v>
      </c>
      <c r="O677" s="35" t="s">
        <v>823</v>
      </c>
      <c r="P677" s="40" t="s">
        <v>445</v>
      </c>
      <c r="Q677" s="40" t="s">
        <v>97</v>
      </c>
    </row>
    <row r="678" spans="1:18">
      <c r="A678" s="35">
        <f t="shared" si="12"/>
        <v>677</v>
      </c>
      <c r="D678" s="37" t="s">
        <v>11</v>
      </c>
      <c r="E678" s="38" t="s">
        <v>1609</v>
      </c>
      <c r="F678" s="94" t="s">
        <v>1452</v>
      </c>
      <c r="G678" s="35">
        <v>1962</v>
      </c>
      <c r="I678" s="36" t="s">
        <v>71</v>
      </c>
      <c r="J678" s="35" t="s">
        <v>71</v>
      </c>
      <c r="K678" s="35" t="s">
        <v>50</v>
      </c>
      <c r="L678" s="35" t="s">
        <v>62</v>
      </c>
      <c r="M678" s="35" t="s">
        <v>46</v>
      </c>
      <c r="O678" s="35" t="s">
        <v>823</v>
      </c>
      <c r="P678" s="40" t="s">
        <v>445</v>
      </c>
      <c r="Q678" s="40" t="s">
        <v>97</v>
      </c>
    </row>
    <row r="679" spans="1:18">
      <c r="A679" s="35">
        <f t="shared" si="12"/>
        <v>678</v>
      </c>
      <c r="B679" s="77"/>
      <c r="D679" s="37" t="s">
        <v>11</v>
      </c>
      <c r="E679" s="81" t="s">
        <v>1420</v>
      </c>
      <c r="F679" s="94" t="s">
        <v>1419</v>
      </c>
      <c r="G679" s="35">
        <v>1962</v>
      </c>
    </row>
    <row r="680" spans="1:18">
      <c r="A680" s="35">
        <f t="shared" si="12"/>
        <v>679</v>
      </c>
      <c r="D680" s="37" t="s">
        <v>11</v>
      </c>
      <c r="E680" s="38" t="s">
        <v>1610</v>
      </c>
      <c r="F680" s="94" t="s">
        <v>1451</v>
      </c>
      <c r="G680" s="35">
        <v>1962</v>
      </c>
      <c r="H680" s="35">
        <v>1963</v>
      </c>
      <c r="I680" s="36" t="s">
        <v>71</v>
      </c>
      <c r="J680" s="35" t="s">
        <v>71</v>
      </c>
      <c r="K680" s="35" t="s">
        <v>50</v>
      </c>
      <c r="L680" s="35" t="s">
        <v>62</v>
      </c>
      <c r="M680" s="35" t="s">
        <v>46</v>
      </c>
      <c r="O680" s="35" t="s">
        <v>823</v>
      </c>
      <c r="P680" s="40" t="s">
        <v>445</v>
      </c>
      <c r="Q680" s="40" t="s">
        <v>97</v>
      </c>
    </row>
    <row r="681" spans="1:18">
      <c r="A681" s="35">
        <f t="shared" si="12"/>
        <v>680</v>
      </c>
      <c r="D681" s="37" t="s">
        <v>11</v>
      </c>
      <c r="E681" s="38" t="s">
        <v>1611</v>
      </c>
      <c r="F681" s="94" t="s">
        <v>1521</v>
      </c>
      <c r="G681" s="35">
        <v>1962</v>
      </c>
      <c r="H681" s="35">
        <v>1963</v>
      </c>
      <c r="I681" s="36" t="s">
        <v>71</v>
      </c>
      <c r="J681" s="35" t="s">
        <v>71</v>
      </c>
      <c r="K681" s="35" t="s">
        <v>50</v>
      </c>
      <c r="L681" s="35" t="s">
        <v>62</v>
      </c>
      <c r="M681" s="35" t="s">
        <v>46</v>
      </c>
      <c r="O681" s="35" t="s">
        <v>823</v>
      </c>
      <c r="P681" s="40" t="s">
        <v>445</v>
      </c>
      <c r="Q681" s="40" t="s">
        <v>97</v>
      </c>
    </row>
    <row r="682" spans="1:18">
      <c r="A682" s="35">
        <f t="shared" si="12"/>
        <v>681</v>
      </c>
      <c r="D682" s="37" t="s">
        <v>11</v>
      </c>
      <c r="E682" s="38" t="s">
        <v>2108</v>
      </c>
      <c r="F682" s="94" t="s">
        <v>2106</v>
      </c>
      <c r="G682" s="35">
        <v>1962</v>
      </c>
      <c r="J682" s="35" t="s">
        <v>71</v>
      </c>
      <c r="K682" s="35" t="s">
        <v>50</v>
      </c>
      <c r="L682" s="35" t="s">
        <v>62</v>
      </c>
      <c r="M682" s="35" t="s">
        <v>12</v>
      </c>
      <c r="O682" s="35" t="s">
        <v>949</v>
      </c>
      <c r="P682" s="76" t="s">
        <v>12</v>
      </c>
      <c r="Q682" s="76" t="s">
        <v>12</v>
      </c>
    </row>
    <row r="683" spans="1:18">
      <c r="A683" s="35">
        <f t="shared" si="12"/>
        <v>682</v>
      </c>
      <c r="B683" s="77"/>
      <c r="D683" s="37" t="s">
        <v>11</v>
      </c>
      <c r="E683" s="81" t="s">
        <v>1414</v>
      </c>
      <c r="F683" s="94" t="s">
        <v>1413</v>
      </c>
      <c r="G683" s="35">
        <v>1962</v>
      </c>
      <c r="J683" s="35" t="s">
        <v>71</v>
      </c>
      <c r="K683" s="35" t="s">
        <v>50</v>
      </c>
      <c r="L683" s="35" t="s">
        <v>62</v>
      </c>
      <c r="O683" s="35" t="s">
        <v>1255</v>
      </c>
    </row>
    <row r="684" spans="1:18">
      <c r="A684" s="35">
        <f t="shared" si="12"/>
        <v>683</v>
      </c>
      <c r="D684" s="37" t="s">
        <v>11</v>
      </c>
      <c r="E684" s="38" t="s">
        <v>1612</v>
      </c>
      <c r="F684" s="94" t="s">
        <v>1522</v>
      </c>
      <c r="G684" s="35">
        <v>1962</v>
      </c>
      <c r="H684" s="35">
        <v>1963</v>
      </c>
      <c r="I684" s="36" t="s">
        <v>71</v>
      </c>
      <c r="J684" s="35" t="s">
        <v>71</v>
      </c>
      <c r="K684" s="35" t="s">
        <v>50</v>
      </c>
      <c r="L684" s="35" t="s">
        <v>62</v>
      </c>
      <c r="M684" s="35" t="s">
        <v>46</v>
      </c>
      <c r="O684" s="35" t="s">
        <v>823</v>
      </c>
      <c r="P684" s="40" t="s">
        <v>445</v>
      </c>
      <c r="Q684" s="40" t="s">
        <v>97</v>
      </c>
      <c r="R684" s="37" t="s">
        <v>1613</v>
      </c>
    </row>
    <row r="685" spans="1:18">
      <c r="A685" s="35">
        <f t="shared" si="12"/>
        <v>684</v>
      </c>
      <c r="D685" s="37" t="s">
        <v>11</v>
      </c>
      <c r="E685" s="38" t="s">
        <v>1615</v>
      </c>
      <c r="F685" s="94" t="s">
        <v>1614</v>
      </c>
      <c r="G685" s="35">
        <v>1962</v>
      </c>
      <c r="H685" s="35">
        <v>1963</v>
      </c>
      <c r="I685" s="36" t="s">
        <v>71</v>
      </c>
      <c r="J685" s="35" t="s">
        <v>71</v>
      </c>
      <c r="K685" s="35" t="s">
        <v>50</v>
      </c>
      <c r="L685" s="35" t="s">
        <v>62</v>
      </c>
      <c r="M685" s="35" t="s">
        <v>46</v>
      </c>
      <c r="O685" s="35" t="s">
        <v>823</v>
      </c>
      <c r="P685" s="40" t="s">
        <v>445</v>
      </c>
      <c r="Q685" s="40" t="s">
        <v>97</v>
      </c>
    </row>
    <row r="686" spans="1:18">
      <c r="A686" s="35">
        <f t="shared" si="12"/>
        <v>685</v>
      </c>
      <c r="B686" s="77"/>
      <c r="D686" s="37" t="s">
        <v>11</v>
      </c>
      <c r="E686" s="81" t="s">
        <v>1310</v>
      </c>
      <c r="F686" s="94" t="s">
        <v>1309</v>
      </c>
      <c r="G686" s="35">
        <v>1962</v>
      </c>
      <c r="H686" s="35">
        <v>1963</v>
      </c>
      <c r="J686" s="35" t="s">
        <v>71</v>
      </c>
      <c r="K686" s="35" t="s">
        <v>50</v>
      </c>
      <c r="L686" s="35" t="s">
        <v>62</v>
      </c>
      <c r="M686" s="35" t="s">
        <v>46</v>
      </c>
      <c r="O686" s="35" t="s">
        <v>823</v>
      </c>
      <c r="P686" s="40" t="s">
        <v>445</v>
      </c>
      <c r="Q686" s="40" t="s">
        <v>97</v>
      </c>
    </row>
    <row r="687" spans="1:18">
      <c r="A687" s="35">
        <f t="shared" si="12"/>
        <v>686</v>
      </c>
      <c r="B687" s="77"/>
      <c r="D687" s="37" t="s">
        <v>11</v>
      </c>
      <c r="E687" s="38" t="s">
        <v>1666</v>
      </c>
      <c r="F687" s="94" t="s">
        <v>1658</v>
      </c>
      <c r="G687" s="35">
        <v>1962</v>
      </c>
      <c r="J687" s="35" t="s">
        <v>71</v>
      </c>
      <c r="K687" s="35" t="s">
        <v>50</v>
      </c>
      <c r="L687" s="35" t="s">
        <v>62</v>
      </c>
      <c r="M687" s="35" t="s">
        <v>46</v>
      </c>
      <c r="O687" s="35" t="s">
        <v>949</v>
      </c>
      <c r="P687" s="40" t="s">
        <v>445</v>
      </c>
      <c r="Q687" s="40" t="s">
        <v>97</v>
      </c>
    </row>
    <row r="688" spans="1:18" ht="24">
      <c r="A688" s="35">
        <f t="shared" si="12"/>
        <v>687</v>
      </c>
      <c r="D688" s="37" t="s">
        <v>11</v>
      </c>
      <c r="E688" s="38" t="s">
        <v>1616</v>
      </c>
      <c r="F688" s="94" t="s">
        <v>1512</v>
      </c>
      <c r="G688" s="35">
        <v>1962</v>
      </c>
      <c r="H688" s="35">
        <v>1962</v>
      </c>
      <c r="I688" s="36" t="s">
        <v>71</v>
      </c>
      <c r="J688" s="35" t="s">
        <v>71</v>
      </c>
      <c r="K688" s="35" t="s">
        <v>50</v>
      </c>
      <c r="L688" s="35" t="s">
        <v>62</v>
      </c>
      <c r="M688" s="35" t="s">
        <v>46</v>
      </c>
      <c r="O688" s="35" t="s">
        <v>823</v>
      </c>
      <c r="P688" s="40" t="s">
        <v>445</v>
      </c>
      <c r="Q688" s="40" t="s">
        <v>97</v>
      </c>
    </row>
    <row r="689" spans="1:17">
      <c r="A689" s="35">
        <f t="shared" si="12"/>
        <v>688</v>
      </c>
      <c r="D689" s="37" t="s">
        <v>11</v>
      </c>
      <c r="E689" s="38" t="s">
        <v>1665</v>
      </c>
      <c r="F689" s="94" t="s">
        <v>1659</v>
      </c>
      <c r="G689" s="35">
        <v>1962</v>
      </c>
      <c r="J689" s="35" t="s">
        <v>71</v>
      </c>
      <c r="K689" s="35" t="s">
        <v>50</v>
      </c>
      <c r="L689" s="35" t="s">
        <v>62</v>
      </c>
      <c r="M689" s="35" t="s">
        <v>46</v>
      </c>
      <c r="O689" s="35" t="s">
        <v>949</v>
      </c>
      <c r="P689" s="40" t="s">
        <v>445</v>
      </c>
      <c r="Q689" s="40" t="s">
        <v>97</v>
      </c>
    </row>
    <row r="690" spans="1:17">
      <c r="A690" s="35">
        <f t="shared" si="12"/>
        <v>689</v>
      </c>
      <c r="D690" s="37" t="s">
        <v>11</v>
      </c>
      <c r="E690" s="38" t="s">
        <v>2107</v>
      </c>
      <c r="F690" s="94" t="s">
        <v>2106</v>
      </c>
      <c r="G690" s="35">
        <v>1962</v>
      </c>
      <c r="J690" s="35" t="s">
        <v>71</v>
      </c>
      <c r="K690" s="35" t="s">
        <v>50</v>
      </c>
      <c r="L690" s="35" t="s">
        <v>62</v>
      </c>
      <c r="M690" s="35" t="s">
        <v>46</v>
      </c>
      <c r="O690" s="35" t="s">
        <v>949</v>
      </c>
      <c r="P690" s="76" t="s">
        <v>12</v>
      </c>
      <c r="Q690" s="76" t="s">
        <v>12</v>
      </c>
    </row>
    <row r="691" spans="1:17">
      <c r="A691" s="35">
        <f t="shared" si="12"/>
        <v>690</v>
      </c>
      <c r="D691" s="37" t="s">
        <v>11</v>
      </c>
      <c r="E691" s="38" t="s">
        <v>1628</v>
      </c>
      <c r="F691" s="94" t="s">
        <v>1627</v>
      </c>
      <c r="G691" s="35">
        <v>1962</v>
      </c>
      <c r="H691" s="35">
        <v>1962</v>
      </c>
      <c r="I691" s="36" t="s">
        <v>71</v>
      </c>
      <c r="J691" s="35" t="s">
        <v>71</v>
      </c>
      <c r="K691" s="35" t="s">
        <v>50</v>
      </c>
      <c r="L691" s="35" t="s">
        <v>62</v>
      </c>
      <c r="M691" s="35" t="s">
        <v>46</v>
      </c>
      <c r="O691" s="35" t="s">
        <v>823</v>
      </c>
      <c r="P691" s="40" t="s">
        <v>445</v>
      </c>
      <c r="Q691" s="40" t="s">
        <v>97</v>
      </c>
    </row>
    <row r="692" spans="1:17">
      <c r="A692" s="35">
        <f t="shared" si="12"/>
        <v>691</v>
      </c>
      <c r="D692" s="37" t="s">
        <v>11</v>
      </c>
      <c r="E692" s="38" t="s">
        <v>1617</v>
      </c>
      <c r="F692" s="94" t="s">
        <v>1450</v>
      </c>
      <c r="G692" s="35">
        <v>1962</v>
      </c>
      <c r="I692" s="36" t="s">
        <v>71</v>
      </c>
      <c r="J692" s="35" t="s">
        <v>71</v>
      </c>
      <c r="K692" s="35" t="s">
        <v>50</v>
      </c>
      <c r="L692" s="35" t="s">
        <v>62</v>
      </c>
      <c r="M692" s="35" t="s">
        <v>46</v>
      </c>
      <c r="O692" s="35" t="s">
        <v>823</v>
      </c>
      <c r="P692" s="40" t="s">
        <v>445</v>
      </c>
      <c r="Q692" s="40" t="s">
        <v>97</v>
      </c>
    </row>
    <row r="693" spans="1:17">
      <c r="A693" s="35">
        <f t="shared" si="12"/>
        <v>692</v>
      </c>
      <c r="B693" s="77"/>
      <c r="D693" s="37" t="s">
        <v>11</v>
      </c>
      <c r="E693" s="81" t="s">
        <v>1099</v>
      </c>
      <c r="F693" s="94" t="s">
        <v>1070</v>
      </c>
      <c r="G693" s="35">
        <v>1962</v>
      </c>
      <c r="J693" s="35" t="s">
        <v>71</v>
      </c>
      <c r="K693" s="35" t="s">
        <v>50</v>
      </c>
      <c r="L693" s="35" t="s">
        <v>62</v>
      </c>
      <c r="M693" s="35" t="s">
        <v>46</v>
      </c>
      <c r="O693" s="35" t="s">
        <v>1044</v>
      </c>
      <c r="P693" s="40" t="s">
        <v>445</v>
      </c>
      <c r="Q693" s="40" t="s">
        <v>97</v>
      </c>
    </row>
    <row r="694" spans="1:17">
      <c r="A694" s="35">
        <f t="shared" si="12"/>
        <v>693</v>
      </c>
      <c r="B694" s="77"/>
      <c r="D694" s="37" t="s">
        <v>11</v>
      </c>
      <c r="E694" s="81" t="s">
        <v>1424</v>
      </c>
      <c r="F694" s="94" t="s">
        <v>1423</v>
      </c>
      <c r="G694" s="35">
        <v>1962</v>
      </c>
      <c r="H694" s="35">
        <v>1977</v>
      </c>
      <c r="J694" s="35" t="s">
        <v>71</v>
      </c>
      <c r="K694" s="35" t="s">
        <v>50</v>
      </c>
      <c r="L694" s="35" t="s">
        <v>62</v>
      </c>
      <c r="O694" s="35" t="s">
        <v>1255</v>
      </c>
    </row>
    <row r="695" spans="1:17">
      <c r="A695" s="35">
        <f t="shared" si="12"/>
        <v>694</v>
      </c>
      <c r="D695" s="37" t="s">
        <v>11</v>
      </c>
      <c r="E695" s="38" t="s">
        <v>1618</v>
      </c>
      <c r="F695" s="94" t="s">
        <v>1449</v>
      </c>
      <c r="G695" s="35">
        <v>1962</v>
      </c>
      <c r="I695" s="36" t="s">
        <v>71</v>
      </c>
      <c r="J695" s="35" t="s">
        <v>71</v>
      </c>
      <c r="K695" s="35" t="s">
        <v>50</v>
      </c>
      <c r="L695" s="35" t="s">
        <v>62</v>
      </c>
      <c r="M695" s="35" t="s">
        <v>46</v>
      </c>
      <c r="O695" s="35" t="s">
        <v>823</v>
      </c>
      <c r="P695" s="40" t="s">
        <v>445</v>
      </c>
      <c r="Q695" s="40" t="s">
        <v>97</v>
      </c>
    </row>
    <row r="696" spans="1:17">
      <c r="A696" s="35">
        <f t="shared" si="12"/>
        <v>695</v>
      </c>
      <c r="B696" s="77"/>
      <c r="D696" s="37" t="s">
        <v>11</v>
      </c>
      <c r="E696" s="38" t="s">
        <v>986</v>
      </c>
      <c r="F696" s="94" t="s">
        <v>987</v>
      </c>
      <c r="G696" s="35">
        <v>1962</v>
      </c>
      <c r="H696" s="35">
        <v>1965</v>
      </c>
      <c r="I696" s="36">
        <v>1962</v>
      </c>
      <c r="J696" s="35" t="s">
        <v>71</v>
      </c>
      <c r="K696" s="35" t="s">
        <v>50</v>
      </c>
      <c r="L696" s="35" t="s">
        <v>62</v>
      </c>
      <c r="M696" s="35" t="s">
        <v>46</v>
      </c>
      <c r="O696" s="35" t="s">
        <v>823</v>
      </c>
      <c r="P696" s="40" t="s">
        <v>445</v>
      </c>
      <c r="Q696" s="40" t="s">
        <v>97</v>
      </c>
    </row>
    <row r="697" spans="1:17">
      <c r="A697" s="35">
        <f t="shared" si="12"/>
        <v>696</v>
      </c>
      <c r="B697" s="77"/>
      <c r="D697" s="37" t="s">
        <v>11</v>
      </c>
      <c r="E697" s="38" t="s">
        <v>988</v>
      </c>
      <c r="F697" s="94" t="s">
        <v>989</v>
      </c>
      <c r="G697" s="35">
        <v>1962</v>
      </c>
      <c r="H697" s="35">
        <v>1963</v>
      </c>
      <c r="I697" s="36">
        <v>1962</v>
      </c>
      <c r="J697" s="35" t="s">
        <v>71</v>
      </c>
      <c r="K697" s="35" t="s">
        <v>50</v>
      </c>
      <c r="L697" s="35" t="s">
        <v>62</v>
      </c>
      <c r="M697" s="35" t="s">
        <v>46</v>
      </c>
      <c r="O697" s="35" t="s">
        <v>823</v>
      </c>
      <c r="P697" s="40" t="s">
        <v>445</v>
      </c>
      <c r="Q697" s="40" t="s">
        <v>97</v>
      </c>
    </row>
    <row r="698" spans="1:17">
      <c r="A698" s="35">
        <f t="shared" si="12"/>
        <v>697</v>
      </c>
      <c r="D698" s="37" t="s">
        <v>11</v>
      </c>
      <c r="E698" s="38" t="s">
        <v>990</v>
      </c>
      <c r="F698" s="94" t="s">
        <v>991</v>
      </c>
      <c r="G698" s="35">
        <v>1962</v>
      </c>
      <c r="H698" s="35">
        <v>1962</v>
      </c>
      <c r="I698" s="36">
        <v>1962</v>
      </c>
      <c r="J698" s="35" t="s">
        <v>71</v>
      </c>
      <c r="K698" s="35" t="s">
        <v>50</v>
      </c>
      <c r="L698" s="35" t="s">
        <v>62</v>
      </c>
      <c r="M698" s="35" t="s">
        <v>46</v>
      </c>
      <c r="O698" s="35" t="s">
        <v>823</v>
      </c>
      <c r="P698" s="40" t="s">
        <v>445</v>
      </c>
      <c r="Q698" s="40" t="s">
        <v>97</v>
      </c>
    </row>
    <row r="699" spans="1:17">
      <c r="A699" s="35">
        <f t="shared" si="12"/>
        <v>698</v>
      </c>
      <c r="D699" s="37" t="s">
        <v>11</v>
      </c>
      <c r="E699" s="81" t="s">
        <v>992</v>
      </c>
      <c r="F699" s="94" t="s">
        <v>993</v>
      </c>
      <c r="G699" s="35">
        <v>1962</v>
      </c>
      <c r="H699" s="35">
        <v>1975</v>
      </c>
      <c r="I699" s="36">
        <v>1962</v>
      </c>
      <c r="J699" s="35" t="s">
        <v>71</v>
      </c>
      <c r="K699" s="35" t="s">
        <v>50</v>
      </c>
      <c r="L699" s="35" t="s">
        <v>62</v>
      </c>
      <c r="M699" s="35" t="s">
        <v>46</v>
      </c>
      <c r="O699" s="35" t="s">
        <v>823</v>
      </c>
      <c r="P699" s="40" t="s">
        <v>445</v>
      </c>
      <c r="Q699" s="40" t="s">
        <v>97</v>
      </c>
    </row>
    <row r="700" spans="1:17">
      <c r="A700" s="35">
        <f t="shared" si="12"/>
        <v>699</v>
      </c>
      <c r="D700" s="37" t="s">
        <v>11</v>
      </c>
      <c r="E700" s="38" t="s">
        <v>994</v>
      </c>
      <c r="F700" s="94" t="s">
        <v>995</v>
      </c>
      <c r="G700" s="35">
        <v>1962</v>
      </c>
      <c r="H700" s="35">
        <v>1966</v>
      </c>
      <c r="I700" s="36">
        <v>1962</v>
      </c>
      <c r="J700" s="35" t="s">
        <v>71</v>
      </c>
      <c r="K700" s="35" t="s">
        <v>50</v>
      </c>
      <c r="L700" s="35" t="s">
        <v>62</v>
      </c>
      <c r="M700" s="35" t="s">
        <v>46</v>
      </c>
      <c r="O700" s="35" t="s">
        <v>823</v>
      </c>
      <c r="P700" s="40" t="s">
        <v>445</v>
      </c>
      <c r="Q700" s="40" t="s">
        <v>97</v>
      </c>
    </row>
    <row r="701" spans="1:17">
      <c r="A701" s="35">
        <f t="shared" si="12"/>
        <v>700</v>
      </c>
      <c r="D701" s="37" t="s">
        <v>11</v>
      </c>
      <c r="E701" s="38" t="s">
        <v>996</v>
      </c>
      <c r="F701" s="94" t="s">
        <v>997</v>
      </c>
      <c r="G701" s="35">
        <v>1962</v>
      </c>
      <c r="H701" s="35">
        <v>1969</v>
      </c>
      <c r="I701" s="36">
        <v>1962</v>
      </c>
      <c r="J701" s="35" t="s">
        <v>71</v>
      </c>
      <c r="K701" s="35" t="s">
        <v>50</v>
      </c>
      <c r="L701" s="35" t="s">
        <v>62</v>
      </c>
      <c r="M701" s="35" t="s">
        <v>46</v>
      </c>
      <c r="O701" s="35" t="s">
        <v>823</v>
      </c>
      <c r="P701" s="40" t="s">
        <v>445</v>
      </c>
      <c r="Q701" s="40" t="s">
        <v>97</v>
      </c>
    </row>
    <row r="702" spans="1:17">
      <c r="A702" s="35">
        <f t="shared" si="12"/>
        <v>701</v>
      </c>
      <c r="D702" s="37" t="s">
        <v>11</v>
      </c>
      <c r="E702" s="38" t="s">
        <v>998</v>
      </c>
      <c r="F702" s="94" t="s">
        <v>999</v>
      </c>
      <c r="G702" s="35">
        <v>1962</v>
      </c>
      <c r="I702" s="36">
        <v>1962</v>
      </c>
      <c r="J702" s="35" t="s">
        <v>71</v>
      </c>
      <c r="K702" s="35" t="s">
        <v>50</v>
      </c>
      <c r="L702" s="35" t="s">
        <v>62</v>
      </c>
      <c r="O702" s="35" t="s">
        <v>824</v>
      </c>
      <c r="Q702" s="40" t="s">
        <v>97</v>
      </c>
    </row>
    <row r="703" spans="1:17">
      <c r="A703" s="35" t="s">
        <v>12</v>
      </c>
      <c r="D703" s="37" t="s">
        <v>12</v>
      </c>
      <c r="F703" s="94"/>
    </row>
    <row r="704" spans="1:17">
      <c r="A704" s="35">
        <f>A702+1</f>
        <v>702</v>
      </c>
      <c r="D704" s="37" t="s">
        <v>11</v>
      </c>
      <c r="E704" s="38" t="s">
        <v>653</v>
      </c>
      <c r="F704" s="94" t="s">
        <v>52</v>
      </c>
      <c r="G704" s="35">
        <v>1958</v>
      </c>
      <c r="H704" s="35">
        <v>1964</v>
      </c>
      <c r="J704" s="35" t="s">
        <v>71</v>
      </c>
      <c r="K704" s="35" t="s">
        <v>50</v>
      </c>
      <c r="L704" s="35" t="s">
        <v>61</v>
      </c>
      <c r="M704" s="35" t="s">
        <v>45</v>
      </c>
      <c r="O704" s="35" t="s">
        <v>823</v>
      </c>
      <c r="P704" s="40" t="s">
        <v>418</v>
      </c>
      <c r="Q704" s="40" t="s">
        <v>97</v>
      </c>
    </row>
    <row r="705" spans="1:17">
      <c r="A705" s="35">
        <f t="shared" si="12"/>
        <v>703</v>
      </c>
      <c r="D705" s="37" t="s">
        <v>11</v>
      </c>
      <c r="E705" s="38" t="s">
        <v>654</v>
      </c>
      <c r="F705" s="94" t="s">
        <v>52</v>
      </c>
      <c r="G705" s="35">
        <v>1958</v>
      </c>
      <c r="J705" s="35" t="s">
        <v>71</v>
      </c>
      <c r="K705" s="35" t="s">
        <v>50</v>
      </c>
      <c r="L705" s="35" t="s">
        <v>62</v>
      </c>
      <c r="M705" s="35" t="s">
        <v>46</v>
      </c>
      <c r="O705" s="35" t="s">
        <v>824</v>
      </c>
      <c r="P705" s="40" t="s">
        <v>420</v>
      </c>
      <c r="Q705" s="40" t="s">
        <v>97</v>
      </c>
    </row>
    <row r="706" spans="1:17">
      <c r="A706" s="35">
        <f t="shared" si="12"/>
        <v>704</v>
      </c>
      <c r="D706" s="37" t="s">
        <v>11</v>
      </c>
      <c r="E706" s="38" t="s">
        <v>957</v>
      </c>
      <c r="F706" s="94" t="s">
        <v>52</v>
      </c>
      <c r="G706" s="35">
        <v>1958</v>
      </c>
      <c r="J706" s="35" t="s">
        <v>71</v>
      </c>
      <c r="K706" s="35" t="s">
        <v>50</v>
      </c>
      <c r="L706" s="35" t="s">
        <v>62</v>
      </c>
      <c r="M706" s="35" t="s">
        <v>46</v>
      </c>
      <c r="O706" s="35" t="s">
        <v>824</v>
      </c>
      <c r="P706" s="40" t="s">
        <v>420</v>
      </c>
      <c r="Q706" s="40" t="s">
        <v>97</v>
      </c>
    </row>
    <row r="707" spans="1:17">
      <c r="A707" s="35">
        <f t="shared" si="12"/>
        <v>705</v>
      </c>
      <c r="D707" s="37" t="s">
        <v>11</v>
      </c>
      <c r="E707" s="38" t="s">
        <v>957</v>
      </c>
      <c r="F707" s="94" t="s">
        <v>52</v>
      </c>
      <c r="G707" s="35">
        <v>1958</v>
      </c>
      <c r="H707" s="35">
        <v>1959</v>
      </c>
      <c r="J707" s="35" t="s">
        <v>71</v>
      </c>
      <c r="K707" s="35" t="s">
        <v>50</v>
      </c>
      <c r="L707" s="35" t="s">
        <v>62</v>
      </c>
      <c r="M707" s="35" t="s">
        <v>45</v>
      </c>
      <c r="O707" s="35" t="s">
        <v>824</v>
      </c>
      <c r="P707" s="40" t="s">
        <v>418</v>
      </c>
      <c r="Q707" s="40" t="s">
        <v>97</v>
      </c>
    </row>
    <row r="708" spans="1:17">
      <c r="A708" s="35">
        <f t="shared" si="12"/>
        <v>706</v>
      </c>
      <c r="D708" s="37" t="s">
        <v>11</v>
      </c>
      <c r="E708" s="38" t="s">
        <v>424</v>
      </c>
      <c r="F708" s="94" t="s">
        <v>52</v>
      </c>
      <c r="G708" s="35">
        <v>1958</v>
      </c>
      <c r="H708" s="35">
        <v>1962</v>
      </c>
      <c r="J708" s="35" t="s">
        <v>71</v>
      </c>
      <c r="K708" s="35" t="s">
        <v>50</v>
      </c>
      <c r="L708" s="35" t="s">
        <v>62</v>
      </c>
      <c r="M708" s="35" t="s">
        <v>46</v>
      </c>
      <c r="O708" s="35" t="s">
        <v>824</v>
      </c>
      <c r="P708" s="40" t="s">
        <v>418</v>
      </c>
      <c r="Q708" s="40" t="s">
        <v>97</v>
      </c>
    </row>
    <row r="709" spans="1:17">
      <c r="A709" s="35">
        <f t="shared" si="12"/>
        <v>707</v>
      </c>
      <c r="D709" s="37" t="s">
        <v>11</v>
      </c>
      <c r="E709" s="38" t="s">
        <v>1523</v>
      </c>
      <c r="F709" s="94" t="s">
        <v>52</v>
      </c>
      <c r="G709" s="35">
        <v>1958</v>
      </c>
      <c r="J709" s="35" t="s">
        <v>71</v>
      </c>
      <c r="K709" s="35" t="s">
        <v>50</v>
      </c>
      <c r="L709" s="35" t="s">
        <v>62</v>
      </c>
      <c r="M709" s="35" t="s">
        <v>46</v>
      </c>
      <c r="O709" s="35" t="s">
        <v>823</v>
      </c>
      <c r="P709" s="40" t="s">
        <v>418</v>
      </c>
      <c r="Q709" s="40" t="s">
        <v>97</v>
      </c>
    </row>
    <row r="710" spans="1:17">
      <c r="A710" s="35">
        <f t="shared" si="12"/>
        <v>708</v>
      </c>
      <c r="D710" s="37" t="s">
        <v>11</v>
      </c>
      <c r="E710" s="38" t="s">
        <v>423</v>
      </c>
      <c r="F710" s="94" t="s">
        <v>52</v>
      </c>
      <c r="G710" s="35">
        <v>1958</v>
      </c>
      <c r="J710" s="35" t="s">
        <v>71</v>
      </c>
      <c r="K710" s="35" t="s">
        <v>50</v>
      </c>
      <c r="L710" s="35" t="s">
        <v>61</v>
      </c>
      <c r="M710" s="35" t="s">
        <v>46</v>
      </c>
      <c r="O710" s="35" t="s">
        <v>824</v>
      </c>
      <c r="P710" s="40" t="s">
        <v>59</v>
      </c>
      <c r="Q710" s="40" t="s">
        <v>97</v>
      </c>
    </row>
    <row r="711" spans="1:17">
      <c r="A711" s="35">
        <f t="shared" si="12"/>
        <v>709</v>
      </c>
      <c r="D711" s="37" t="s">
        <v>11</v>
      </c>
      <c r="E711" s="38" t="s">
        <v>744</v>
      </c>
      <c r="F711" s="94" t="s">
        <v>52</v>
      </c>
      <c r="G711" s="35">
        <v>1958</v>
      </c>
      <c r="H711" s="35">
        <v>1962</v>
      </c>
      <c r="J711" s="35" t="s">
        <v>71</v>
      </c>
      <c r="K711" s="35" t="s">
        <v>50</v>
      </c>
      <c r="L711" s="35" t="s">
        <v>61</v>
      </c>
      <c r="M711" s="35" t="s">
        <v>46</v>
      </c>
      <c r="O711" s="35" t="s">
        <v>823</v>
      </c>
      <c r="P711" s="40" t="s">
        <v>422</v>
      </c>
      <c r="Q711" s="40" t="s">
        <v>97</v>
      </c>
    </row>
    <row r="712" spans="1:17">
      <c r="A712" s="35">
        <f t="shared" si="12"/>
        <v>710</v>
      </c>
      <c r="D712" s="37" t="s">
        <v>11</v>
      </c>
      <c r="E712" s="38" t="s">
        <v>744</v>
      </c>
      <c r="F712" s="94" t="s">
        <v>52</v>
      </c>
      <c r="G712" s="35">
        <v>1958</v>
      </c>
      <c r="H712" s="35">
        <v>1964</v>
      </c>
      <c r="J712" s="35" t="s">
        <v>71</v>
      </c>
      <c r="K712" s="35" t="s">
        <v>50</v>
      </c>
      <c r="L712" s="35" t="s">
        <v>62</v>
      </c>
      <c r="M712" s="35" t="s">
        <v>46</v>
      </c>
      <c r="O712" s="35" t="s">
        <v>823</v>
      </c>
      <c r="P712" s="40" t="s">
        <v>418</v>
      </c>
      <c r="Q712" s="40" t="s">
        <v>97</v>
      </c>
    </row>
    <row r="713" spans="1:17">
      <c r="A713" s="35">
        <f t="shared" si="12"/>
        <v>711</v>
      </c>
      <c r="D713" s="37" t="s">
        <v>11</v>
      </c>
      <c r="E713" s="38" t="s">
        <v>528</v>
      </c>
      <c r="F713" s="94" t="s">
        <v>52</v>
      </c>
      <c r="G713" s="35">
        <v>1958</v>
      </c>
      <c r="J713" s="35" t="s">
        <v>71</v>
      </c>
      <c r="K713" s="35" t="s">
        <v>50</v>
      </c>
      <c r="L713" s="35" t="s">
        <v>61</v>
      </c>
      <c r="M713" s="35" t="s">
        <v>46</v>
      </c>
      <c r="O713" s="35" t="s">
        <v>824</v>
      </c>
      <c r="P713" s="40" t="s">
        <v>527</v>
      </c>
      <c r="Q713" s="40" t="s">
        <v>97</v>
      </c>
    </row>
    <row r="714" spans="1:17">
      <c r="A714" s="35">
        <f t="shared" si="12"/>
        <v>712</v>
      </c>
      <c r="D714" s="37" t="s">
        <v>11</v>
      </c>
      <c r="E714" s="38" t="s">
        <v>421</v>
      </c>
      <c r="F714" s="94" t="s">
        <v>52</v>
      </c>
      <c r="G714" s="35">
        <v>1958</v>
      </c>
      <c r="H714" s="35">
        <v>1965</v>
      </c>
      <c r="J714" s="35" t="s">
        <v>71</v>
      </c>
      <c r="K714" s="35" t="s">
        <v>50</v>
      </c>
      <c r="L714" s="35" t="s">
        <v>62</v>
      </c>
      <c r="M714" s="35" t="s">
        <v>46</v>
      </c>
      <c r="O714" s="35" t="s">
        <v>824</v>
      </c>
      <c r="P714" s="40" t="s">
        <v>422</v>
      </c>
      <c r="Q714" s="40" t="s">
        <v>97</v>
      </c>
    </row>
    <row r="715" spans="1:17">
      <c r="A715" s="35">
        <f t="shared" si="12"/>
        <v>713</v>
      </c>
      <c r="D715" s="37" t="s">
        <v>11</v>
      </c>
      <c r="E715" s="38" t="s">
        <v>421</v>
      </c>
      <c r="F715" s="94" t="s">
        <v>52</v>
      </c>
      <c r="G715" s="35">
        <v>1958</v>
      </c>
      <c r="H715" s="35">
        <v>1965</v>
      </c>
      <c r="J715" s="35" t="s">
        <v>71</v>
      </c>
      <c r="K715" s="35" t="s">
        <v>50</v>
      </c>
      <c r="L715" s="35" t="s">
        <v>62</v>
      </c>
      <c r="M715" s="35" t="s">
        <v>46</v>
      </c>
      <c r="O715" s="35" t="s">
        <v>823</v>
      </c>
      <c r="P715" s="40" t="s">
        <v>418</v>
      </c>
      <c r="Q715" s="40" t="s">
        <v>97</v>
      </c>
    </row>
    <row r="716" spans="1:17">
      <c r="A716" s="35">
        <f t="shared" si="12"/>
        <v>714</v>
      </c>
      <c r="D716" s="37" t="s">
        <v>11</v>
      </c>
      <c r="E716" s="38" t="s">
        <v>655</v>
      </c>
      <c r="F716" s="94" t="s">
        <v>52</v>
      </c>
      <c r="G716" s="35">
        <v>1958</v>
      </c>
      <c r="H716" s="35">
        <v>1962</v>
      </c>
      <c r="J716" s="35" t="s">
        <v>71</v>
      </c>
      <c r="K716" s="35" t="s">
        <v>50</v>
      </c>
      <c r="L716" s="35" t="s">
        <v>62</v>
      </c>
      <c r="M716" s="35" t="s">
        <v>46</v>
      </c>
      <c r="O716" s="35" t="s">
        <v>823</v>
      </c>
      <c r="P716" s="40" t="s">
        <v>418</v>
      </c>
      <c r="Q716" s="40" t="s">
        <v>97</v>
      </c>
    </row>
    <row r="717" spans="1:17">
      <c r="A717" s="35">
        <f t="shared" si="12"/>
        <v>715</v>
      </c>
      <c r="D717" s="37" t="s">
        <v>11</v>
      </c>
      <c r="E717" s="38" t="s">
        <v>776</v>
      </c>
      <c r="F717" s="94" t="s">
        <v>52</v>
      </c>
      <c r="G717" s="35">
        <v>1958</v>
      </c>
      <c r="H717" s="35">
        <v>1963</v>
      </c>
      <c r="J717" s="35" t="s">
        <v>71</v>
      </c>
      <c r="K717" s="35" t="s">
        <v>50</v>
      </c>
      <c r="L717" s="35" t="s">
        <v>62</v>
      </c>
      <c r="M717" s="35" t="s">
        <v>46</v>
      </c>
      <c r="O717" s="35" t="s">
        <v>823</v>
      </c>
      <c r="P717" s="40" t="s">
        <v>420</v>
      </c>
      <c r="Q717" s="40" t="s">
        <v>97</v>
      </c>
    </row>
    <row r="718" spans="1:17">
      <c r="A718" s="35">
        <f t="shared" si="12"/>
        <v>716</v>
      </c>
      <c r="D718" s="37" t="s">
        <v>11</v>
      </c>
      <c r="E718" s="38" t="s">
        <v>656</v>
      </c>
      <c r="F718" s="94" t="s">
        <v>52</v>
      </c>
      <c r="G718" s="35">
        <v>1958</v>
      </c>
      <c r="H718" s="35">
        <v>1965</v>
      </c>
      <c r="J718" s="35" t="s">
        <v>71</v>
      </c>
      <c r="K718" s="35" t="s">
        <v>50</v>
      </c>
      <c r="L718" s="35" t="s">
        <v>62</v>
      </c>
      <c r="M718" s="35" t="s">
        <v>46</v>
      </c>
      <c r="O718" s="35" t="s">
        <v>823</v>
      </c>
      <c r="P718" s="40" t="s">
        <v>418</v>
      </c>
      <c r="Q718" s="40" t="s">
        <v>97</v>
      </c>
    </row>
    <row r="719" spans="1:17">
      <c r="A719" s="35">
        <f t="shared" si="12"/>
        <v>717</v>
      </c>
      <c r="D719" s="37" t="s">
        <v>11</v>
      </c>
      <c r="E719" s="38" t="s">
        <v>419</v>
      </c>
      <c r="F719" s="94" t="s">
        <v>52</v>
      </c>
      <c r="G719" s="35">
        <v>1958</v>
      </c>
      <c r="H719" s="35">
        <v>1961</v>
      </c>
      <c r="J719" s="35" t="s">
        <v>71</v>
      </c>
      <c r="K719" s="35" t="s">
        <v>50</v>
      </c>
      <c r="L719" s="35" t="s">
        <v>62</v>
      </c>
      <c r="M719" s="35" t="s">
        <v>46</v>
      </c>
      <c r="O719" s="35" t="s">
        <v>823</v>
      </c>
      <c r="P719" s="40" t="s">
        <v>420</v>
      </c>
      <c r="Q719" s="40" t="s">
        <v>97</v>
      </c>
    </row>
    <row r="720" spans="1:17">
      <c r="A720" s="35">
        <f t="shared" si="12"/>
        <v>718</v>
      </c>
      <c r="D720" s="37" t="s">
        <v>11</v>
      </c>
      <c r="E720" s="38" t="s">
        <v>417</v>
      </c>
      <c r="F720" s="94" t="s">
        <v>52</v>
      </c>
      <c r="G720" s="35">
        <v>1958</v>
      </c>
      <c r="J720" s="35" t="s">
        <v>71</v>
      </c>
      <c r="K720" s="35" t="s">
        <v>50</v>
      </c>
      <c r="L720" s="35" t="s">
        <v>61</v>
      </c>
      <c r="M720" s="35" t="s">
        <v>46</v>
      </c>
      <c r="O720" s="35" t="s">
        <v>824</v>
      </c>
      <c r="P720" s="40" t="s">
        <v>418</v>
      </c>
      <c r="Q720" s="40" t="s">
        <v>97</v>
      </c>
    </row>
    <row r="721" spans="1:18">
      <c r="A721" s="35">
        <f t="shared" si="12"/>
        <v>719</v>
      </c>
      <c r="D721" s="37" t="s">
        <v>11</v>
      </c>
      <c r="E721" s="38" t="s">
        <v>417</v>
      </c>
      <c r="F721" s="94" t="s">
        <v>52</v>
      </c>
      <c r="G721" s="35">
        <v>1958</v>
      </c>
      <c r="J721" s="35" t="s">
        <v>71</v>
      </c>
      <c r="K721" s="35" t="s">
        <v>50</v>
      </c>
      <c r="L721" s="35" t="s">
        <v>62</v>
      </c>
      <c r="M721" s="35" t="s">
        <v>46</v>
      </c>
      <c r="O721" s="35" t="s">
        <v>823</v>
      </c>
      <c r="P721" s="40" t="s">
        <v>420</v>
      </c>
      <c r="Q721" s="40" t="s">
        <v>97</v>
      </c>
    </row>
    <row r="722" spans="1:18">
      <c r="A722" s="35">
        <f t="shared" si="12"/>
        <v>720</v>
      </c>
      <c r="D722" s="37" t="s">
        <v>11</v>
      </c>
      <c r="E722" s="38" t="s">
        <v>657</v>
      </c>
      <c r="F722" s="94" t="s">
        <v>52</v>
      </c>
      <c r="G722" s="35">
        <v>1958</v>
      </c>
      <c r="H722" s="35">
        <v>1962</v>
      </c>
      <c r="J722" s="35" t="s">
        <v>71</v>
      </c>
      <c r="K722" s="35" t="s">
        <v>50</v>
      </c>
      <c r="L722" s="35" t="s">
        <v>62</v>
      </c>
      <c r="M722" s="35" t="s">
        <v>46</v>
      </c>
      <c r="O722" s="35" t="s">
        <v>823</v>
      </c>
      <c r="P722" s="40" t="s">
        <v>658</v>
      </c>
      <c r="Q722" s="40" t="s">
        <v>97</v>
      </c>
    </row>
    <row r="723" spans="1:18">
      <c r="A723" s="35">
        <f t="shared" si="12"/>
        <v>721</v>
      </c>
      <c r="D723" s="37" t="s">
        <v>11</v>
      </c>
      <c r="E723" s="102" t="s">
        <v>2217</v>
      </c>
      <c r="F723" s="172" t="s">
        <v>52</v>
      </c>
      <c r="G723" s="80">
        <v>1958</v>
      </c>
      <c r="H723" s="35">
        <v>1964</v>
      </c>
      <c r="J723" s="35" t="s">
        <v>71</v>
      </c>
      <c r="K723" s="35" t="s">
        <v>50</v>
      </c>
      <c r="L723" s="35" t="s">
        <v>62</v>
      </c>
      <c r="M723" s="35" t="s">
        <v>46</v>
      </c>
      <c r="O723" s="80" t="s">
        <v>824</v>
      </c>
      <c r="P723" s="40" t="s">
        <v>420</v>
      </c>
      <c r="Q723" s="40" t="s">
        <v>97</v>
      </c>
    </row>
    <row r="724" spans="1:18">
      <c r="A724" s="35">
        <f t="shared" si="12"/>
        <v>722</v>
      </c>
      <c r="D724" s="37" t="s">
        <v>11</v>
      </c>
      <c r="E724" s="38" t="s">
        <v>659</v>
      </c>
      <c r="F724" s="94" t="s">
        <v>52</v>
      </c>
      <c r="G724" s="35">
        <v>1958</v>
      </c>
      <c r="H724" s="35">
        <v>1963</v>
      </c>
      <c r="J724" s="35" t="s">
        <v>71</v>
      </c>
      <c r="K724" s="35" t="s">
        <v>50</v>
      </c>
      <c r="L724" s="35" t="s">
        <v>62</v>
      </c>
      <c r="M724" s="35" t="s">
        <v>46</v>
      </c>
      <c r="O724" s="35" t="s">
        <v>823</v>
      </c>
      <c r="P724" s="40" t="s">
        <v>418</v>
      </c>
      <c r="Q724" s="40" t="s">
        <v>97</v>
      </c>
    </row>
    <row r="725" spans="1:18">
      <c r="A725" s="35">
        <f t="shared" si="12"/>
        <v>723</v>
      </c>
      <c r="D725" s="37" t="s">
        <v>11</v>
      </c>
      <c r="E725" s="38" t="s">
        <v>409</v>
      </c>
      <c r="F725" s="94" t="s">
        <v>52</v>
      </c>
      <c r="G725" s="35">
        <v>1958</v>
      </c>
      <c r="H725" s="35" t="s">
        <v>12</v>
      </c>
      <c r="J725" s="35" t="s">
        <v>71</v>
      </c>
      <c r="K725" s="35" t="s">
        <v>50</v>
      </c>
      <c r="L725" s="35" t="s">
        <v>61</v>
      </c>
      <c r="M725" s="35" t="s">
        <v>46</v>
      </c>
      <c r="O725" s="35" t="s">
        <v>949</v>
      </c>
      <c r="P725" s="40" t="s">
        <v>59</v>
      </c>
      <c r="Q725" s="40" t="s">
        <v>97</v>
      </c>
    </row>
    <row r="726" spans="1:18">
      <c r="A726" s="35">
        <f t="shared" si="12"/>
        <v>724</v>
      </c>
      <c r="D726" s="37" t="s">
        <v>11</v>
      </c>
      <c r="E726" s="38" t="s">
        <v>1890</v>
      </c>
      <c r="F726" s="94" t="s">
        <v>52</v>
      </c>
      <c r="G726" s="35">
        <v>1958</v>
      </c>
      <c r="H726" s="35" t="s">
        <v>12</v>
      </c>
      <c r="J726" s="35" t="s">
        <v>71</v>
      </c>
      <c r="K726" s="35" t="s">
        <v>50</v>
      </c>
      <c r="L726" s="35" t="s">
        <v>61</v>
      </c>
      <c r="M726" s="35" t="s">
        <v>46</v>
      </c>
      <c r="O726" s="35" t="s">
        <v>949</v>
      </c>
      <c r="P726" s="40" t="s">
        <v>1194</v>
      </c>
      <c r="Q726" s="40" t="s">
        <v>97</v>
      </c>
    </row>
    <row r="727" spans="1:18">
      <c r="A727" s="35">
        <f t="shared" si="12"/>
        <v>725</v>
      </c>
      <c r="D727" s="37" t="s">
        <v>11</v>
      </c>
      <c r="E727" s="38" t="s">
        <v>660</v>
      </c>
      <c r="F727" s="94" t="s">
        <v>52</v>
      </c>
      <c r="G727" s="35">
        <v>1958</v>
      </c>
      <c r="H727" s="35">
        <v>1964</v>
      </c>
      <c r="J727" s="35" t="s">
        <v>71</v>
      </c>
      <c r="K727" s="35" t="s">
        <v>50</v>
      </c>
      <c r="L727" s="35" t="s">
        <v>62</v>
      </c>
      <c r="M727" s="35" t="s">
        <v>46</v>
      </c>
      <c r="O727" s="35" t="s">
        <v>823</v>
      </c>
      <c r="P727" s="40" t="s">
        <v>420</v>
      </c>
      <c r="Q727" s="40" t="s">
        <v>97</v>
      </c>
    </row>
    <row r="728" spans="1:18">
      <c r="A728" s="35">
        <f t="shared" si="12"/>
        <v>726</v>
      </c>
      <c r="D728" s="37" t="s">
        <v>11</v>
      </c>
      <c r="E728" s="38" t="s">
        <v>956</v>
      </c>
      <c r="F728" s="94" t="s">
        <v>52</v>
      </c>
      <c r="G728" s="35">
        <v>1958</v>
      </c>
      <c r="J728" s="35" t="s">
        <v>71</v>
      </c>
      <c r="K728" s="35" t="s">
        <v>50</v>
      </c>
      <c r="L728" s="35" t="s">
        <v>61</v>
      </c>
      <c r="M728" s="35" t="s">
        <v>46</v>
      </c>
      <c r="O728" s="35" t="s">
        <v>823</v>
      </c>
      <c r="P728" s="40" t="s">
        <v>418</v>
      </c>
      <c r="Q728" s="40" t="s">
        <v>97</v>
      </c>
    </row>
    <row r="729" spans="1:18">
      <c r="A729" s="35">
        <f t="shared" si="12"/>
        <v>727</v>
      </c>
      <c r="D729" s="37" t="s">
        <v>11</v>
      </c>
      <c r="E729" s="38" t="s">
        <v>416</v>
      </c>
      <c r="F729" s="94" t="s">
        <v>52</v>
      </c>
      <c r="G729" s="35">
        <v>1958</v>
      </c>
      <c r="H729" s="35">
        <v>1963</v>
      </c>
      <c r="J729" s="35" t="s">
        <v>71</v>
      </c>
      <c r="K729" s="35" t="s">
        <v>50</v>
      </c>
      <c r="L729" s="35" t="s">
        <v>61</v>
      </c>
      <c r="M729" s="35" t="s">
        <v>45</v>
      </c>
      <c r="O729" s="35" t="s">
        <v>824</v>
      </c>
      <c r="P729" s="40" t="s">
        <v>418</v>
      </c>
      <c r="Q729" s="40" t="s">
        <v>97</v>
      </c>
    </row>
    <row r="730" spans="1:18">
      <c r="A730" s="35">
        <f t="shared" si="12"/>
        <v>728</v>
      </c>
      <c r="D730" s="37" t="s">
        <v>11</v>
      </c>
      <c r="E730" s="38" t="s">
        <v>1688</v>
      </c>
      <c r="F730" s="94" t="s">
        <v>52</v>
      </c>
      <c r="G730" s="35">
        <v>1958</v>
      </c>
      <c r="J730" s="35" t="s">
        <v>71</v>
      </c>
      <c r="K730" s="35" t="s">
        <v>50</v>
      </c>
      <c r="L730" s="35" t="s">
        <v>61</v>
      </c>
      <c r="M730" s="35" t="s">
        <v>46</v>
      </c>
      <c r="O730" s="35" t="s">
        <v>824</v>
      </c>
      <c r="P730" s="40" t="s">
        <v>420</v>
      </c>
      <c r="Q730" s="40" t="s">
        <v>97</v>
      </c>
    </row>
    <row r="731" spans="1:18">
      <c r="A731" s="35">
        <f t="shared" ref="A731:A738" si="13">A730+1</f>
        <v>729</v>
      </c>
      <c r="D731" s="37" t="s">
        <v>11</v>
      </c>
      <c r="E731" s="38" t="s">
        <v>415</v>
      </c>
      <c r="F731" s="94" t="s">
        <v>52</v>
      </c>
      <c r="G731" s="35">
        <v>1958</v>
      </c>
      <c r="J731" s="35" t="s">
        <v>71</v>
      </c>
      <c r="K731" s="35" t="s">
        <v>50</v>
      </c>
      <c r="L731" s="35" t="s">
        <v>62</v>
      </c>
      <c r="M731" s="35" t="s">
        <v>46</v>
      </c>
      <c r="O731" s="35" t="s">
        <v>824</v>
      </c>
      <c r="P731" s="40" t="s">
        <v>418</v>
      </c>
      <c r="Q731" s="40" t="s">
        <v>97</v>
      </c>
    </row>
    <row r="732" spans="1:18">
      <c r="A732" s="35">
        <f t="shared" si="13"/>
        <v>730</v>
      </c>
      <c r="D732" s="37" t="s">
        <v>11</v>
      </c>
      <c r="E732" s="81" t="s">
        <v>1435</v>
      </c>
      <c r="F732" s="94" t="s">
        <v>52</v>
      </c>
      <c r="G732" s="35">
        <v>1958</v>
      </c>
      <c r="H732" s="35">
        <v>1962</v>
      </c>
      <c r="J732" s="35" t="s">
        <v>71</v>
      </c>
      <c r="K732" s="35" t="s">
        <v>50</v>
      </c>
      <c r="L732" s="35" t="s">
        <v>62</v>
      </c>
      <c r="M732" s="35" t="s">
        <v>12</v>
      </c>
      <c r="O732" s="35" t="s">
        <v>1255</v>
      </c>
      <c r="P732" s="40" t="s">
        <v>418</v>
      </c>
      <c r="Q732" s="40" t="s">
        <v>97</v>
      </c>
    </row>
    <row r="733" spans="1:18">
      <c r="A733" s="35" t="s">
        <v>12</v>
      </c>
      <c r="D733" s="37" t="s">
        <v>12</v>
      </c>
      <c r="F733" s="94"/>
    </row>
    <row r="734" spans="1:18">
      <c r="A734" s="35">
        <f>A732+1</f>
        <v>731</v>
      </c>
      <c r="D734" s="37" t="s">
        <v>11</v>
      </c>
      <c r="E734" s="38" t="s">
        <v>661</v>
      </c>
      <c r="F734" s="94" t="s">
        <v>52</v>
      </c>
      <c r="G734" s="35">
        <v>1958</v>
      </c>
      <c r="H734" s="35">
        <v>1963</v>
      </c>
      <c r="J734" s="35" t="s">
        <v>71</v>
      </c>
      <c r="K734" s="35" t="s">
        <v>50</v>
      </c>
      <c r="L734" s="35" t="s">
        <v>61</v>
      </c>
      <c r="M734" s="35" t="s">
        <v>46</v>
      </c>
      <c r="O734" s="35" t="s">
        <v>823</v>
      </c>
      <c r="P734" s="40" t="s">
        <v>422</v>
      </c>
      <c r="Q734" s="40" t="s">
        <v>97</v>
      </c>
    </row>
    <row r="735" spans="1:18">
      <c r="A735" s="35">
        <f t="shared" si="13"/>
        <v>732</v>
      </c>
      <c r="D735" s="37" t="s">
        <v>11</v>
      </c>
      <c r="E735" s="38" t="s">
        <v>637</v>
      </c>
      <c r="F735" s="94" t="s">
        <v>663</v>
      </c>
      <c r="G735" s="35">
        <v>1958</v>
      </c>
      <c r="J735" s="35" t="s">
        <v>71</v>
      </c>
      <c r="K735" s="35" t="s">
        <v>50</v>
      </c>
      <c r="L735" s="35" t="s">
        <v>62</v>
      </c>
      <c r="P735" s="40" t="s">
        <v>422</v>
      </c>
      <c r="Q735" s="40" t="s">
        <v>411</v>
      </c>
      <c r="R735" s="37" t="s">
        <v>922</v>
      </c>
    </row>
    <row r="736" spans="1:18">
      <c r="A736" s="35">
        <f t="shared" si="13"/>
        <v>733</v>
      </c>
      <c r="D736" s="37" t="s">
        <v>11</v>
      </c>
      <c r="E736" s="38" t="s">
        <v>662</v>
      </c>
      <c r="F736" s="94" t="s">
        <v>664</v>
      </c>
      <c r="G736" s="35">
        <v>1958</v>
      </c>
      <c r="H736" s="35">
        <v>1963</v>
      </c>
      <c r="J736" s="35" t="s">
        <v>71</v>
      </c>
      <c r="K736" s="35" t="s">
        <v>50</v>
      </c>
      <c r="L736" s="35" t="s">
        <v>62</v>
      </c>
      <c r="P736" s="40" t="s">
        <v>422</v>
      </c>
      <c r="Q736" s="40" t="s">
        <v>411</v>
      </c>
      <c r="R736" s="37" t="s">
        <v>922</v>
      </c>
    </row>
    <row r="737" spans="1:17">
      <c r="A737" s="35">
        <f t="shared" si="13"/>
        <v>734</v>
      </c>
      <c r="D737" s="37" t="s">
        <v>11</v>
      </c>
      <c r="E737" s="38" t="s">
        <v>414</v>
      </c>
      <c r="F737" s="94" t="s">
        <v>413</v>
      </c>
      <c r="G737" s="35">
        <v>1964</v>
      </c>
      <c r="J737" s="35" t="s">
        <v>71</v>
      </c>
      <c r="K737" s="35" t="s">
        <v>50</v>
      </c>
      <c r="L737" s="35" t="s">
        <v>62</v>
      </c>
      <c r="Q737" s="40" t="s">
        <v>412</v>
      </c>
    </row>
    <row r="738" spans="1:17">
      <c r="A738" s="35">
        <f t="shared" si="13"/>
        <v>735</v>
      </c>
      <c r="D738" s="37" t="s">
        <v>11</v>
      </c>
      <c r="E738" s="38" t="s">
        <v>825</v>
      </c>
      <c r="F738" s="94" t="s">
        <v>743</v>
      </c>
      <c r="G738" s="35">
        <v>1966</v>
      </c>
      <c r="H738" s="35">
        <v>1966</v>
      </c>
      <c r="J738" s="35" t="s">
        <v>71</v>
      </c>
      <c r="K738" s="35" t="s">
        <v>50</v>
      </c>
      <c r="L738" s="35" t="s">
        <v>62</v>
      </c>
      <c r="M738" s="35" t="s">
        <v>46</v>
      </c>
      <c r="O738" s="35" t="s">
        <v>823</v>
      </c>
      <c r="P738" s="40" t="s">
        <v>1525</v>
      </c>
      <c r="Q738" s="40" t="s">
        <v>97</v>
      </c>
    </row>
    <row r="740" spans="1:17">
      <c r="E740" s="74" t="s">
        <v>830</v>
      </c>
      <c r="F740" s="74">
        <f>A738</f>
        <v>735</v>
      </c>
      <c r="G740" s="36"/>
      <c r="H740" s="36"/>
    </row>
    <row r="741" spans="1:17">
      <c r="E741" s="74"/>
      <c r="F741" s="42"/>
      <c r="G741" s="36"/>
      <c r="H741" s="36"/>
    </row>
    <row r="743" spans="1:17">
      <c r="F743" s="37"/>
      <c r="G743" s="37"/>
      <c r="H743" s="37"/>
      <c r="I743" s="37"/>
      <c r="J743" s="37"/>
      <c r="K743" s="37"/>
      <c r="L743" s="37"/>
      <c r="M743" s="37"/>
      <c r="N743" s="37"/>
      <c r="O743" s="37"/>
    </row>
    <row r="744" spans="1:17">
      <c r="F744" s="37"/>
      <c r="G744" s="37"/>
      <c r="H744" s="37"/>
      <c r="I744" s="37"/>
      <c r="J744" s="37"/>
      <c r="K744" s="37"/>
      <c r="L744" s="37"/>
      <c r="M744" s="37"/>
      <c r="N744" s="37"/>
      <c r="O744" s="37"/>
    </row>
    <row r="745" spans="1:17">
      <c r="F745" s="37"/>
      <c r="G745" s="37"/>
      <c r="H745" s="37"/>
      <c r="I745" s="37"/>
      <c r="J745" s="37"/>
      <c r="K745" s="37"/>
      <c r="L745" s="37"/>
      <c r="M745" s="37"/>
      <c r="N745" s="37"/>
      <c r="O745" s="37"/>
    </row>
    <row r="746" spans="1:17">
      <c r="F746" s="37"/>
      <c r="G746" s="37"/>
      <c r="H746" s="37"/>
      <c r="I746" s="37"/>
      <c r="J746" s="37"/>
      <c r="K746" s="37"/>
      <c r="L746" s="37"/>
      <c r="M746" s="37"/>
      <c r="N746" s="37"/>
      <c r="O746" s="37"/>
    </row>
    <row r="747" spans="1:17">
      <c r="F747" s="37"/>
      <c r="G747" s="37"/>
      <c r="H747" s="37"/>
      <c r="I747" s="37"/>
      <c r="J747" s="37"/>
      <c r="K747" s="37"/>
      <c r="L747" s="37"/>
      <c r="M747" s="37"/>
      <c r="N747" s="37"/>
      <c r="O747" s="37"/>
    </row>
    <row r="748" spans="1:17">
      <c r="F748" s="37"/>
      <c r="G748" s="37"/>
      <c r="H748" s="37"/>
      <c r="I748" s="37"/>
      <c r="J748" s="37"/>
      <c r="K748" s="37"/>
      <c r="L748" s="37"/>
      <c r="M748" s="37"/>
      <c r="N748" s="37"/>
      <c r="O748" s="37"/>
    </row>
    <row r="749" spans="1:17">
      <c r="F749" s="37"/>
      <c r="G749" s="37"/>
      <c r="H749" s="37"/>
      <c r="I749" s="37"/>
      <c r="J749" s="37"/>
      <c r="K749" s="37"/>
      <c r="L749" s="37"/>
      <c r="M749" s="37"/>
      <c r="N749" s="37"/>
      <c r="O749" s="37"/>
    </row>
    <row r="750" spans="1:17">
      <c r="F750" s="37"/>
      <c r="G750" s="37"/>
      <c r="H750" s="37"/>
      <c r="I750" s="37"/>
      <c r="J750" s="37"/>
      <c r="K750" s="37"/>
      <c r="L750" s="37"/>
      <c r="M750" s="37"/>
      <c r="N750" s="37"/>
      <c r="O750" s="37"/>
    </row>
    <row r="751" spans="1:17">
      <c r="F751" s="37"/>
      <c r="G751" s="37"/>
      <c r="H751" s="37"/>
      <c r="I751" s="37"/>
      <c r="J751" s="37"/>
      <c r="K751" s="37"/>
      <c r="L751" s="37"/>
      <c r="M751" s="37"/>
      <c r="N751" s="37"/>
      <c r="O751" s="37"/>
    </row>
    <row r="752" spans="1:17">
      <c r="F752" s="37"/>
      <c r="G752" s="37"/>
      <c r="H752" s="37"/>
      <c r="I752" s="37"/>
      <c r="J752" s="37"/>
      <c r="K752" s="37"/>
      <c r="L752" s="37"/>
      <c r="M752" s="37"/>
      <c r="N752" s="37"/>
      <c r="O752" s="37"/>
    </row>
    <row r="753" spans="6:15">
      <c r="F753" s="37"/>
      <c r="G753" s="37"/>
      <c r="H753" s="37"/>
      <c r="I753" s="37"/>
      <c r="J753" s="37"/>
      <c r="K753" s="37"/>
      <c r="L753" s="37"/>
      <c r="M753" s="37"/>
      <c r="N753" s="37"/>
      <c r="O753" s="37"/>
    </row>
  </sheetData>
  <autoFilter ref="B1:P738">
    <filterColumn colId="12"/>
  </autoFilter>
  <phoneticPr fontId="6" type="noConversion"/>
  <hyperlinks>
    <hyperlink ref="E693" r:id="rId1"/>
    <hyperlink ref="E644" r:id="rId2"/>
    <hyperlink ref="E613" r:id="rId3"/>
    <hyperlink ref="E612" r:id="rId4"/>
    <hyperlink ref="E611" r:id="rId5"/>
    <hyperlink ref="E610" r:id="rId6"/>
    <hyperlink ref="E602" r:id="rId7"/>
    <hyperlink ref="E603" r:id="rId8"/>
    <hyperlink ref="E604" r:id="rId9"/>
    <hyperlink ref="E605" r:id="rId10"/>
    <hyperlink ref="E606" r:id="rId11"/>
    <hyperlink ref="E607" r:id="rId12"/>
    <hyperlink ref="E608" r:id="rId13"/>
    <hyperlink ref="E609" r:id="rId14"/>
    <hyperlink ref="E311" r:id="rId15"/>
    <hyperlink ref="E356" r:id="rId16"/>
    <hyperlink ref="E359" r:id="rId17"/>
    <hyperlink ref="E360" r:id="rId18"/>
    <hyperlink ref="E457" r:id="rId19"/>
    <hyperlink ref="E591" r:id="rId20"/>
    <hyperlink ref="E593" r:id="rId21"/>
    <hyperlink ref="E595" r:id="rId22"/>
    <hyperlink ref="E597" r:id="rId23"/>
    <hyperlink ref="E598" r:id="rId24"/>
    <hyperlink ref="E599" r:id="rId25"/>
    <hyperlink ref="E600" r:id="rId26"/>
    <hyperlink ref="E655" r:id="rId27"/>
    <hyperlink ref="E298" r:id="rId28"/>
    <hyperlink ref="E365" r:id="rId29"/>
    <hyperlink ref="E406" r:id="rId30"/>
    <hyperlink ref="E407" r:id="rId31"/>
    <hyperlink ref="E425" r:id="rId32"/>
    <hyperlink ref="E439" r:id="rId33"/>
    <hyperlink ref="E458" r:id="rId34"/>
    <hyperlink ref="E461" r:id="rId35"/>
    <hyperlink ref="E503" r:id="rId36"/>
    <hyperlink ref="E508" r:id="rId37"/>
    <hyperlink ref="E544" r:id="rId38"/>
    <hyperlink ref="E546" r:id="rId39"/>
    <hyperlink ref="E541" r:id="rId40" display="Bodø. Midnattsol. Landego"/>
    <hyperlink ref="E547" r:id="rId41"/>
    <hyperlink ref="E554" r:id="rId42"/>
    <hyperlink ref="E564" r:id="rId43"/>
    <hyperlink ref="E560" r:id="rId44"/>
    <hyperlink ref="E562" r:id="rId45"/>
    <hyperlink ref="E577" r:id="rId46"/>
    <hyperlink ref="E630" r:id="rId47"/>
    <hyperlink ref="E627" r:id="rId48"/>
    <hyperlink ref="E648" r:id="rId49"/>
    <hyperlink ref="E309" r:id="rId50"/>
    <hyperlink ref="E468" r:id="rId51"/>
    <hyperlink ref="E403" r:id="rId52"/>
    <hyperlink ref="E90" r:id="rId53"/>
    <hyperlink ref="E415" r:id="rId54"/>
    <hyperlink ref="E699" r:id="rId55"/>
    <hyperlink ref="E448" r:id="rId56"/>
    <hyperlink ref="E63" r:id="rId57"/>
    <hyperlink ref="E64" r:id="rId58"/>
    <hyperlink ref="E669" r:id="rId59"/>
    <hyperlink ref="E277" r:id="rId60"/>
    <hyperlink ref="E574" r:id="rId61" display="Nordkapp "/>
    <hyperlink ref="E480" r:id="rId62" display="  Oslo indre havn med Rådhuset"/>
    <hyperlink ref="E316" r:id="rId63" display="Kragerø"/>
    <hyperlink ref="E686" r:id="rId64"/>
    <hyperlink ref="E192" r:id="rId65"/>
    <hyperlink ref="E314" r:id="rId66"/>
    <hyperlink ref="E186" r:id="rId67"/>
    <hyperlink ref="E130" r:id="rId68"/>
    <hyperlink ref="E477" r:id="rId69" display="Oslo, Slottet "/>
    <hyperlink ref="E237" r:id="rId70"/>
    <hyperlink ref="E209" r:id="rId71"/>
    <hyperlink ref="E127" r:id="rId72"/>
    <hyperlink ref="E116" r:id="rId73"/>
    <hyperlink ref="E41" r:id="rId74"/>
    <hyperlink ref="E561" r:id="rId75"/>
    <hyperlink ref="E273" r:id="rId76"/>
    <hyperlink ref="E272" r:id="rId77"/>
    <hyperlink ref="E51" r:id="rId78"/>
    <hyperlink ref="E535" r:id="rId79"/>
    <hyperlink ref="E525" r:id="rId80"/>
    <hyperlink ref="E683" r:id="rId81"/>
    <hyperlink ref="E625" r:id="rId82"/>
    <hyperlink ref="E661" r:id="rId83"/>
    <hyperlink ref="E679" r:id="rId84"/>
    <hyperlink ref="E620" r:id="rId85"/>
    <hyperlink ref="E694" r:id="rId86"/>
    <hyperlink ref="E431" r:id="rId87"/>
    <hyperlink ref="E563" r:id="rId88"/>
    <hyperlink ref="E304" r:id="rId89"/>
    <hyperlink ref="E114" r:id="rId90"/>
    <hyperlink ref="E420" r:id="rId91"/>
    <hyperlink ref="E385" r:id="rId92"/>
    <hyperlink ref="E635" r:id="rId93"/>
    <hyperlink ref="E581" r:id="rId94"/>
    <hyperlink ref="E505" r:id="rId95"/>
    <hyperlink ref="E732" r:id="rId96"/>
    <hyperlink ref="E542" r:id="rId97"/>
    <hyperlink ref="E628" r:id="rId98"/>
    <hyperlink ref="E204" r:id="rId99"/>
    <hyperlink ref="E172" r:id="rId100"/>
    <hyperlink ref="E242" r:id="rId101"/>
    <hyperlink ref="E164" r:id="rId102"/>
    <hyperlink ref="E42" r:id="rId103"/>
    <hyperlink ref="E589" r:id="rId104"/>
    <hyperlink ref="E26" r:id="rId105"/>
    <hyperlink ref="E288" r:id="rId106"/>
    <hyperlink ref="E559" r:id="rId107"/>
    <hyperlink ref="E133" r:id="rId108"/>
    <hyperlink ref="E147" r:id="rId109"/>
    <hyperlink ref="E283" r:id="rId110"/>
    <hyperlink ref="E230" r:id="rId111"/>
    <hyperlink ref="E361" r:id="rId112"/>
    <hyperlink ref="E373" r:id="rId113"/>
    <hyperlink ref="E402" r:id="rId114"/>
    <hyperlink ref="E411" r:id="rId115"/>
    <hyperlink ref="E555" r:id="rId116"/>
    <hyperlink ref="E567" r:id="rId117"/>
    <hyperlink ref="E583" r:id="rId118"/>
    <hyperlink ref="E588" r:id="rId119"/>
    <hyperlink ref="E615" r:id="rId120"/>
    <hyperlink ref="E653" r:id="rId121"/>
    <hyperlink ref="E479" r:id="rId122"/>
    <hyperlink ref="E666" r:id="rId123"/>
  </hyperlinks>
  <pageMargins left="0.39370078740157483" right="0.39370078740157483" top="0.59055118110236227" bottom="0.39370078740157483" header="0.51181102362204722" footer="0.31496062992125984"/>
  <pageSetup paperSize="9" orientation="landscape" r:id="rId124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Q64"/>
  <sheetViews>
    <sheetView workbookViewId="0">
      <pane xSplit="4" ySplit="1" topLeftCell="E2" activePane="bottomRight" state="frozen"/>
      <selection pane="topRight" activeCell="D1" sqref="D1"/>
      <selection pane="bottomLeft" activeCell="A2" sqref="A2"/>
      <selection pane="bottomRight" activeCell="E2" sqref="E2"/>
    </sheetView>
  </sheetViews>
  <sheetFormatPr baseColWidth="10" defaultColWidth="11.42578125" defaultRowHeight="12"/>
  <cols>
    <col min="1" max="1" width="4" style="35" bestFit="1" customWidth="1"/>
    <col min="2" max="2" width="2.7109375" style="1" hidden="1" customWidth="1"/>
    <col min="3" max="3" width="4.28515625" style="1" customWidth="1"/>
    <col min="4" max="4" width="17.42578125" style="3" customWidth="1"/>
    <col min="5" max="5" width="61.7109375" style="8" customWidth="1"/>
    <col min="6" max="6" width="11" style="39" customWidth="1"/>
    <col min="7" max="7" width="5.28515625" style="4" customWidth="1"/>
    <col min="8" max="8" width="5" style="4" customWidth="1"/>
    <col min="9" max="9" width="4.42578125" style="1" hidden="1" customWidth="1"/>
    <col min="10" max="10" width="4.42578125" style="1" customWidth="1"/>
    <col min="11" max="13" width="4.42578125" style="4" customWidth="1"/>
    <col min="14" max="14" width="25.140625" style="6" customWidth="1"/>
    <col min="15" max="15" width="30.7109375" style="6" bestFit="1" customWidth="1"/>
    <col min="16" max="16" width="37.28515625" style="3" bestFit="1" customWidth="1"/>
    <col min="17" max="16384" width="11.42578125" style="3"/>
  </cols>
  <sheetData>
    <row r="1" spans="1:16" ht="56.25" customHeight="1">
      <c r="A1" s="78" t="s">
        <v>44</v>
      </c>
      <c r="B1" s="46" t="s">
        <v>65</v>
      </c>
      <c r="C1" s="46" t="s">
        <v>951</v>
      </c>
      <c r="D1" s="79" t="s">
        <v>2079</v>
      </c>
      <c r="E1" s="79" t="s">
        <v>2209</v>
      </c>
      <c r="F1" s="41" t="s">
        <v>57</v>
      </c>
      <c r="G1" s="45" t="s">
        <v>22</v>
      </c>
      <c r="H1" s="46" t="s">
        <v>49</v>
      </c>
      <c r="I1" s="46" t="s">
        <v>116</v>
      </c>
      <c r="J1" s="46" t="s">
        <v>1106</v>
      </c>
      <c r="K1" s="46" t="s">
        <v>43</v>
      </c>
      <c r="L1" s="46" t="s">
        <v>60</v>
      </c>
      <c r="M1" s="46" t="s">
        <v>803</v>
      </c>
      <c r="N1" s="47" t="s">
        <v>88</v>
      </c>
      <c r="O1" s="47" t="s">
        <v>160</v>
      </c>
      <c r="P1" s="47" t="s">
        <v>788</v>
      </c>
    </row>
    <row r="2" spans="1:16">
      <c r="A2" s="35">
        <v>1</v>
      </c>
      <c r="B2" s="36"/>
      <c r="C2" s="35"/>
      <c r="D2" s="37" t="s">
        <v>11</v>
      </c>
      <c r="E2" s="38" t="s">
        <v>1778</v>
      </c>
      <c r="F2" s="39" t="s">
        <v>2068</v>
      </c>
      <c r="G2" s="35">
        <v>1980</v>
      </c>
      <c r="H2" s="35"/>
      <c r="I2" s="36"/>
      <c r="J2" s="35" t="s">
        <v>848</v>
      </c>
      <c r="K2" s="35"/>
      <c r="L2" s="35"/>
      <c r="M2" s="35" t="s">
        <v>880</v>
      </c>
      <c r="N2" s="40" t="s">
        <v>2074</v>
      </c>
      <c r="O2" s="40" t="s">
        <v>12</v>
      </c>
      <c r="P2" s="37"/>
    </row>
    <row r="3" spans="1:16">
      <c r="A3" s="35">
        <f>A2+1</f>
        <v>2</v>
      </c>
      <c r="B3" s="36"/>
      <c r="C3" s="35"/>
      <c r="D3" s="37" t="s">
        <v>11</v>
      </c>
      <c r="E3" s="38" t="s">
        <v>1878</v>
      </c>
      <c r="F3" s="39" t="s">
        <v>2069</v>
      </c>
      <c r="G3" s="35">
        <v>1981</v>
      </c>
      <c r="H3" s="35"/>
      <c r="I3" s="36"/>
      <c r="J3" s="35" t="s">
        <v>848</v>
      </c>
      <c r="K3" s="35"/>
      <c r="L3" s="35"/>
      <c r="M3" s="35" t="s">
        <v>949</v>
      </c>
      <c r="N3" s="40" t="s">
        <v>2074</v>
      </c>
      <c r="O3" s="40" t="s">
        <v>12</v>
      </c>
      <c r="P3" s="37"/>
    </row>
    <row r="4" spans="1:16">
      <c r="A4" s="35">
        <f t="shared" ref="A4:A9" si="0">A3+1</f>
        <v>3</v>
      </c>
      <c r="B4" s="36"/>
      <c r="C4" s="35"/>
      <c r="D4" s="37" t="s">
        <v>11</v>
      </c>
      <c r="E4" s="38" t="s">
        <v>1125</v>
      </c>
      <c r="F4" s="39" t="s">
        <v>2070</v>
      </c>
      <c r="G4" s="35">
        <v>1981</v>
      </c>
      <c r="H4" s="35"/>
      <c r="I4" s="36"/>
      <c r="J4" s="35" t="s">
        <v>848</v>
      </c>
      <c r="K4" s="35"/>
      <c r="L4" s="35"/>
      <c r="M4" s="35" t="s">
        <v>949</v>
      </c>
      <c r="N4" s="40" t="s">
        <v>2074</v>
      </c>
      <c r="O4" s="3"/>
      <c r="P4" s="37" t="s">
        <v>1148</v>
      </c>
    </row>
    <row r="5" spans="1:16">
      <c r="A5" s="35">
        <f t="shared" si="0"/>
        <v>4</v>
      </c>
      <c r="B5" s="36"/>
      <c r="C5" s="35"/>
      <c r="D5" s="37" t="s">
        <v>11</v>
      </c>
      <c r="E5" s="38" t="s">
        <v>1125</v>
      </c>
      <c r="F5" s="39" t="s">
        <v>2071</v>
      </c>
      <c r="G5" s="35">
        <v>1981</v>
      </c>
      <c r="H5" s="35"/>
      <c r="I5" s="36"/>
      <c r="J5" s="35" t="s">
        <v>848</v>
      </c>
      <c r="K5" s="35"/>
      <c r="L5" s="35"/>
      <c r="M5" s="35" t="s">
        <v>949</v>
      </c>
      <c r="N5" s="40" t="s">
        <v>2074</v>
      </c>
      <c r="O5" s="3"/>
      <c r="P5" s="37" t="s">
        <v>1148</v>
      </c>
    </row>
    <row r="6" spans="1:16">
      <c r="A6" s="35">
        <f t="shared" si="0"/>
        <v>5</v>
      </c>
      <c r="B6" s="77"/>
      <c r="C6" s="35"/>
      <c r="D6" s="37" t="s">
        <v>11</v>
      </c>
      <c r="E6" s="38" t="s">
        <v>1236</v>
      </c>
      <c r="F6" s="39" t="s">
        <v>2072</v>
      </c>
      <c r="G6" s="35">
        <v>1982</v>
      </c>
      <c r="H6" s="175"/>
      <c r="I6" s="176"/>
      <c r="J6" s="175" t="s">
        <v>848</v>
      </c>
      <c r="K6" s="175"/>
      <c r="L6" s="175"/>
      <c r="M6" s="175" t="s">
        <v>1044</v>
      </c>
      <c r="N6" s="177" t="s">
        <v>2074</v>
      </c>
      <c r="O6" s="40" t="s">
        <v>12</v>
      </c>
      <c r="P6" s="37"/>
    </row>
    <row r="7" spans="1:16">
      <c r="A7" s="35">
        <f t="shared" si="0"/>
        <v>6</v>
      </c>
      <c r="B7" s="36"/>
      <c r="C7" s="35"/>
      <c r="D7" s="37" t="s">
        <v>11</v>
      </c>
      <c r="E7" s="38" t="s">
        <v>1138</v>
      </c>
      <c r="F7" s="39" t="s">
        <v>2073</v>
      </c>
      <c r="G7" s="35">
        <v>1993</v>
      </c>
      <c r="H7" s="175"/>
      <c r="I7" s="176"/>
      <c r="J7" s="175" t="s">
        <v>848</v>
      </c>
      <c r="K7" s="175"/>
      <c r="L7" s="175"/>
      <c r="M7" s="175" t="s">
        <v>880</v>
      </c>
      <c r="N7" s="177" t="s">
        <v>2074</v>
      </c>
      <c r="O7" s="40"/>
      <c r="P7" s="37"/>
    </row>
    <row r="8" spans="1:16" s="145" customFormat="1">
      <c r="A8" s="35">
        <f t="shared" si="0"/>
        <v>7</v>
      </c>
      <c r="B8" s="36"/>
      <c r="C8" s="35">
        <f>A9</f>
        <v>8</v>
      </c>
      <c r="D8" s="37" t="s">
        <v>11</v>
      </c>
      <c r="E8" s="38" t="s">
        <v>1198</v>
      </c>
      <c r="F8" s="39" t="s">
        <v>52</v>
      </c>
      <c r="G8" s="35">
        <v>1965</v>
      </c>
      <c r="H8" s="175">
        <v>1965</v>
      </c>
      <c r="I8" s="176"/>
      <c r="J8" s="175" t="s">
        <v>848</v>
      </c>
      <c r="K8" s="175"/>
      <c r="L8" s="175"/>
      <c r="M8" s="175" t="s">
        <v>949</v>
      </c>
      <c r="N8" s="177" t="s">
        <v>1704</v>
      </c>
      <c r="O8" s="40" t="s">
        <v>2016</v>
      </c>
      <c r="P8" s="37"/>
    </row>
    <row r="9" spans="1:16">
      <c r="A9" s="35">
        <f t="shared" si="0"/>
        <v>8</v>
      </c>
      <c r="B9" s="36"/>
      <c r="C9" s="35">
        <f>A8</f>
        <v>7</v>
      </c>
      <c r="D9" s="37" t="s">
        <v>11</v>
      </c>
      <c r="E9" s="102" t="s">
        <v>1734</v>
      </c>
      <c r="F9" s="44" t="s">
        <v>52</v>
      </c>
      <c r="G9" s="35">
        <v>1965</v>
      </c>
      <c r="H9" s="175"/>
      <c r="I9" s="176"/>
      <c r="J9" s="175" t="s">
        <v>848</v>
      </c>
      <c r="K9" s="175"/>
      <c r="L9" s="175"/>
      <c r="M9" s="175" t="s">
        <v>949</v>
      </c>
      <c r="N9" s="177" t="s">
        <v>1704</v>
      </c>
      <c r="O9" s="40" t="s">
        <v>2029</v>
      </c>
      <c r="P9" s="37"/>
    </row>
    <row r="10" spans="1:16" s="150" customFormat="1">
      <c r="A10" s="35"/>
      <c r="B10" s="36"/>
      <c r="C10" s="35"/>
      <c r="D10" s="37"/>
      <c r="E10" s="37"/>
      <c r="F10" s="39"/>
      <c r="G10" s="37"/>
      <c r="H10" s="37"/>
      <c r="I10" s="37"/>
      <c r="J10" s="37"/>
      <c r="K10" s="37"/>
      <c r="L10" s="37"/>
      <c r="M10" s="37"/>
      <c r="N10" s="37"/>
      <c r="O10" s="40"/>
      <c r="P10" s="37"/>
    </row>
    <row r="11" spans="1:16" s="150" customFormat="1">
      <c r="A11" s="35">
        <f>A9+1</f>
        <v>9</v>
      </c>
      <c r="B11" s="36"/>
      <c r="C11" s="35"/>
      <c r="D11" s="37" t="s">
        <v>11</v>
      </c>
      <c r="E11" s="38" t="s">
        <v>1872</v>
      </c>
      <c r="F11" s="39" t="s">
        <v>1873</v>
      </c>
      <c r="G11" s="35">
        <v>1986</v>
      </c>
      <c r="H11" s="35"/>
      <c r="I11" s="36"/>
      <c r="J11" s="35" t="s">
        <v>1107</v>
      </c>
      <c r="K11" s="35" t="s">
        <v>50</v>
      </c>
      <c r="L11" s="35" t="s">
        <v>61</v>
      </c>
      <c r="M11" s="35" t="s">
        <v>949</v>
      </c>
      <c r="N11" s="40" t="s">
        <v>1114</v>
      </c>
      <c r="O11" s="40" t="s">
        <v>1110</v>
      </c>
      <c r="P11" s="37"/>
    </row>
    <row r="12" spans="1:16" s="150" customFormat="1">
      <c r="A12" s="35">
        <f>A11+1</f>
        <v>10</v>
      </c>
      <c r="B12" s="36"/>
      <c r="C12" s="35"/>
      <c r="D12" s="37" t="s">
        <v>11</v>
      </c>
      <c r="E12" s="38" t="s">
        <v>1109</v>
      </c>
      <c r="F12" s="39" t="s">
        <v>1108</v>
      </c>
      <c r="G12" s="35">
        <v>1986</v>
      </c>
      <c r="H12" s="35"/>
      <c r="I12" s="36"/>
      <c r="J12" s="35" t="s">
        <v>1107</v>
      </c>
      <c r="K12" s="35" t="s">
        <v>50</v>
      </c>
      <c r="L12" s="35" t="s">
        <v>61</v>
      </c>
      <c r="M12" s="35" t="s">
        <v>824</v>
      </c>
      <c r="N12" s="40" t="s">
        <v>1114</v>
      </c>
      <c r="O12" s="40" t="s">
        <v>1110</v>
      </c>
      <c r="P12" s="37" t="s">
        <v>1883</v>
      </c>
    </row>
    <row r="13" spans="1:16" s="150" customFormat="1">
      <c r="A13" s="35">
        <f t="shared" ref="A13:A23" si="1">A12+1</f>
        <v>11</v>
      </c>
      <c r="B13" s="36"/>
      <c r="C13" s="35"/>
      <c r="D13" s="37" t="s">
        <v>11</v>
      </c>
      <c r="E13" s="38" t="s">
        <v>1117</v>
      </c>
      <c r="F13" s="39" t="s">
        <v>1116</v>
      </c>
      <c r="G13" s="35">
        <v>1986</v>
      </c>
      <c r="H13" s="35"/>
      <c r="I13" s="36"/>
      <c r="J13" s="35" t="s">
        <v>1107</v>
      </c>
      <c r="K13" s="35" t="s">
        <v>50</v>
      </c>
      <c r="L13" s="35" t="s">
        <v>61</v>
      </c>
      <c r="M13" s="35" t="s">
        <v>824</v>
      </c>
      <c r="N13" s="40" t="s">
        <v>1115</v>
      </c>
      <c r="O13" s="40" t="s">
        <v>1110</v>
      </c>
      <c r="P13" s="37"/>
    </row>
    <row r="14" spans="1:16" s="150" customFormat="1">
      <c r="A14" s="35">
        <f t="shared" si="1"/>
        <v>12</v>
      </c>
      <c r="B14" s="36"/>
      <c r="C14" s="35"/>
      <c r="D14" s="37" t="s">
        <v>11</v>
      </c>
      <c r="E14" s="38" t="s">
        <v>1882</v>
      </c>
      <c r="F14" s="39" t="s">
        <v>1118</v>
      </c>
      <c r="G14" s="35">
        <v>1986</v>
      </c>
      <c r="H14" s="35"/>
      <c r="I14" s="36"/>
      <c r="J14" s="35" t="s">
        <v>1107</v>
      </c>
      <c r="K14" s="35" t="s">
        <v>50</v>
      </c>
      <c r="L14" s="35" t="s">
        <v>61</v>
      </c>
      <c r="M14" s="35" t="s">
        <v>949</v>
      </c>
      <c r="N14" s="40" t="s">
        <v>1874</v>
      </c>
      <c r="O14" s="40" t="s">
        <v>1110</v>
      </c>
      <c r="P14" s="37"/>
    </row>
    <row r="15" spans="1:16" s="150" customFormat="1">
      <c r="A15" s="35">
        <f t="shared" si="1"/>
        <v>13</v>
      </c>
      <c r="B15" s="36"/>
      <c r="C15" s="35"/>
      <c r="D15" s="37" t="s">
        <v>11</v>
      </c>
      <c r="E15" s="81" t="s">
        <v>1234</v>
      </c>
      <c r="F15" s="39" t="s">
        <v>1119</v>
      </c>
      <c r="G15" s="35">
        <v>1986</v>
      </c>
      <c r="H15" s="35"/>
      <c r="I15" s="36"/>
      <c r="J15" s="35" t="s">
        <v>1107</v>
      </c>
      <c r="K15" s="35" t="s">
        <v>50</v>
      </c>
      <c r="L15" s="35" t="s">
        <v>61</v>
      </c>
      <c r="M15" s="35" t="s">
        <v>949</v>
      </c>
      <c r="N15" s="40" t="s">
        <v>1874</v>
      </c>
      <c r="O15" s="40" t="s">
        <v>1110</v>
      </c>
      <c r="P15" s="37"/>
    </row>
    <row r="16" spans="1:16" s="150" customFormat="1">
      <c r="A16" s="35">
        <f t="shared" si="1"/>
        <v>14</v>
      </c>
      <c r="B16" s="36"/>
      <c r="C16" s="35"/>
      <c r="D16" s="37" t="s">
        <v>11</v>
      </c>
      <c r="E16" s="38" t="s">
        <v>1634</v>
      </c>
      <c r="F16" s="39" t="s">
        <v>1637</v>
      </c>
      <c r="G16" s="35">
        <v>1986</v>
      </c>
      <c r="H16" s="35"/>
      <c r="I16" s="36"/>
      <c r="J16" s="35" t="s">
        <v>1107</v>
      </c>
      <c r="K16" s="35" t="s">
        <v>50</v>
      </c>
      <c r="L16" s="35" t="s">
        <v>61</v>
      </c>
      <c r="M16" s="35" t="s">
        <v>823</v>
      </c>
      <c r="N16" s="40" t="s">
        <v>421</v>
      </c>
      <c r="O16" s="40" t="s">
        <v>1110</v>
      </c>
      <c r="P16" s="37"/>
    </row>
    <row r="17" spans="1:16" s="150" customFormat="1">
      <c r="A17" s="35">
        <f t="shared" si="1"/>
        <v>15</v>
      </c>
      <c r="B17" s="36"/>
      <c r="C17" s="35"/>
      <c r="D17" s="37" t="s">
        <v>11</v>
      </c>
      <c r="E17" s="81" t="s">
        <v>1235</v>
      </c>
      <c r="F17" s="39" t="s">
        <v>1111</v>
      </c>
      <c r="G17" s="35">
        <v>1986</v>
      </c>
      <c r="H17" s="35"/>
      <c r="I17" s="36"/>
      <c r="J17" s="35" t="s">
        <v>1107</v>
      </c>
      <c r="K17" s="35" t="s">
        <v>50</v>
      </c>
      <c r="L17" s="35" t="s">
        <v>61</v>
      </c>
      <c r="M17" s="35" t="s">
        <v>1044</v>
      </c>
      <c r="N17" s="40" t="s">
        <v>1113</v>
      </c>
      <c r="O17" s="40" t="s">
        <v>1110</v>
      </c>
      <c r="P17" s="37"/>
    </row>
    <row r="18" spans="1:16" s="174" customFormat="1" ht="24">
      <c r="A18" s="35">
        <f t="shared" si="1"/>
        <v>16</v>
      </c>
      <c r="B18" s="36"/>
      <c r="C18" s="35"/>
      <c r="D18" s="37" t="s">
        <v>11</v>
      </c>
      <c r="E18" s="102" t="s">
        <v>2140</v>
      </c>
      <c r="F18" s="44" t="s">
        <v>2139</v>
      </c>
      <c r="G18" s="80">
        <v>1986</v>
      </c>
      <c r="H18" s="80"/>
      <c r="I18" s="77"/>
      <c r="J18" s="80" t="s">
        <v>1107</v>
      </c>
      <c r="K18" s="80" t="s">
        <v>50</v>
      </c>
      <c r="L18" s="80" t="s">
        <v>61</v>
      </c>
      <c r="M18" s="80" t="s">
        <v>824</v>
      </c>
      <c r="N18" s="40" t="s">
        <v>1113</v>
      </c>
      <c r="O18" s="40" t="s">
        <v>1110</v>
      </c>
      <c r="P18" s="37"/>
    </row>
    <row r="19" spans="1:16" s="150" customFormat="1">
      <c r="A19" s="35">
        <f t="shared" si="1"/>
        <v>17</v>
      </c>
      <c r="B19" s="36"/>
      <c r="C19" s="35"/>
      <c r="D19" s="37" t="s">
        <v>11</v>
      </c>
      <c r="E19" s="38" t="s">
        <v>1635</v>
      </c>
      <c r="F19" s="39" t="s">
        <v>1636</v>
      </c>
      <c r="G19" s="35">
        <v>1986</v>
      </c>
      <c r="H19" s="35"/>
      <c r="I19" s="36"/>
      <c r="J19" s="35" t="s">
        <v>1107</v>
      </c>
      <c r="K19" s="35" t="s">
        <v>50</v>
      </c>
      <c r="L19" s="35" t="s">
        <v>61</v>
      </c>
      <c r="M19" s="35" t="s">
        <v>823</v>
      </c>
      <c r="N19" s="40" t="s">
        <v>1638</v>
      </c>
      <c r="O19" s="40" t="s">
        <v>1110</v>
      </c>
      <c r="P19" s="37"/>
    </row>
    <row r="20" spans="1:16" s="150" customFormat="1">
      <c r="A20" s="35">
        <f t="shared" si="1"/>
        <v>18</v>
      </c>
      <c r="B20" s="36"/>
      <c r="C20" s="35"/>
      <c r="D20" s="37" t="s">
        <v>11</v>
      </c>
      <c r="E20" s="38" t="s">
        <v>1885</v>
      </c>
      <c r="F20" s="39" t="s">
        <v>872</v>
      </c>
      <c r="G20" s="35">
        <v>1986</v>
      </c>
      <c r="H20" s="35"/>
      <c r="I20" s="36"/>
      <c r="J20" s="35" t="s">
        <v>1107</v>
      </c>
      <c r="K20" s="35" t="s">
        <v>50</v>
      </c>
      <c r="L20" s="35" t="s">
        <v>61</v>
      </c>
      <c r="M20" s="35" t="s">
        <v>949</v>
      </c>
      <c r="N20" s="40" t="s">
        <v>1875</v>
      </c>
      <c r="O20" s="40" t="s">
        <v>1110</v>
      </c>
      <c r="P20" s="37"/>
    </row>
    <row r="21" spans="1:16" s="150" customFormat="1" ht="14.25">
      <c r="A21" s="35">
        <f t="shared" si="1"/>
        <v>19</v>
      </c>
      <c r="B21" s="36"/>
      <c r="C21" s="35">
        <f>A22</f>
        <v>20</v>
      </c>
      <c r="D21" s="37" t="s">
        <v>11</v>
      </c>
      <c r="E21" s="38" t="s">
        <v>1884</v>
      </c>
      <c r="F21" s="39" t="s">
        <v>1876</v>
      </c>
      <c r="G21" s="35">
        <v>1986</v>
      </c>
      <c r="H21" s="35"/>
      <c r="I21" s="36"/>
      <c r="J21" s="35" t="s">
        <v>1107</v>
      </c>
      <c r="K21" s="35" t="s">
        <v>50</v>
      </c>
      <c r="L21" s="35" t="s">
        <v>61</v>
      </c>
      <c r="M21" s="35" t="s">
        <v>949</v>
      </c>
      <c r="N21" s="40" t="s">
        <v>1877</v>
      </c>
      <c r="O21" s="40" t="s">
        <v>1110</v>
      </c>
      <c r="P21" s="159" t="s">
        <v>2105</v>
      </c>
    </row>
    <row r="22" spans="1:16" s="150" customFormat="1" ht="14.25">
      <c r="A22" s="35">
        <f t="shared" si="1"/>
        <v>20</v>
      </c>
      <c r="B22" s="36"/>
      <c r="C22" s="35">
        <f>A21</f>
        <v>19</v>
      </c>
      <c r="D22" s="37" t="s">
        <v>11</v>
      </c>
      <c r="E22" s="38" t="s">
        <v>1884</v>
      </c>
      <c r="F22" s="39" t="s">
        <v>1876</v>
      </c>
      <c r="G22" s="35">
        <v>1986</v>
      </c>
      <c r="H22" s="35"/>
      <c r="I22" s="36"/>
      <c r="J22" s="35" t="s">
        <v>1107</v>
      </c>
      <c r="K22" s="35" t="s">
        <v>50</v>
      </c>
      <c r="L22" s="35" t="s">
        <v>61</v>
      </c>
      <c r="M22" s="35" t="s">
        <v>949</v>
      </c>
      <c r="N22" s="40" t="s">
        <v>1877</v>
      </c>
      <c r="O22" s="40" t="s">
        <v>1110</v>
      </c>
      <c r="P22" s="159" t="s">
        <v>2104</v>
      </c>
    </row>
    <row r="23" spans="1:16" s="150" customFormat="1">
      <c r="A23" s="35">
        <f t="shared" si="1"/>
        <v>21</v>
      </c>
      <c r="B23" s="36"/>
      <c r="C23" s="35"/>
      <c r="D23" s="37" t="s">
        <v>11</v>
      </c>
      <c r="E23" s="38" t="s">
        <v>1880</v>
      </c>
      <c r="F23" s="39">
        <v>189060</v>
      </c>
      <c r="G23" s="35">
        <v>2015</v>
      </c>
      <c r="H23" s="35"/>
      <c r="I23" s="36"/>
      <c r="J23" s="35" t="s">
        <v>1107</v>
      </c>
      <c r="K23" s="35" t="s">
        <v>50</v>
      </c>
      <c r="L23" s="35" t="s">
        <v>61</v>
      </c>
      <c r="M23" s="35" t="s">
        <v>949</v>
      </c>
      <c r="N23" s="40" t="s">
        <v>1881</v>
      </c>
      <c r="O23" s="40" t="s">
        <v>1110</v>
      </c>
      <c r="P23" s="37" t="s">
        <v>1886</v>
      </c>
    </row>
    <row r="24" spans="1:16" s="185" customFormat="1">
      <c r="A24" s="35"/>
      <c r="B24" s="36"/>
      <c r="C24" s="35"/>
      <c r="D24" s="37"/>
      <c r="E24" s="38"/>
      <c r="F24" s="39"/>
      <c r="G24" s="35"/>
      <c r="H24" s="35"/>
      <c r="I24" s="36"/>
      <c r="J24" s="35"/>
      <c r="K24" s="35"/>
      <c r="L24" s="35"/>
      <c r="M24" s="35"/>
      <c r="N24" s="40"/>
      <c r="O24" s="40"/>
      <c r="P24" s="37"/>
    </row>
    <row r="25" spans="1:16" s="185" customFormat="1" ht="24">
      <c r="A25" s="35">
        <f>A23+1</f>
        <v>22</v>
      </c>
      <c r="B25" s="36"/>
      <c r="C25" s="35"/>
      <c r="D25" s="37" t="s">
        <v>11</v>
      </c>
      <c r="E25" s="102" t="s">
        <v>2178</v>
      </c>
      <c r="F25" s="44" t="s">
        <v>2176</v>
      </c>
      <c r="G25" s="80">
        <v>1978</v>
      </c>
      <c r="H25" s="80"/>
      <c r="I25" s="77"/>
      <c r="J25" s="80" t="s">
        <v>2177</v>
      </c>
      <c r="K25" s="80" t="s">
        <v>50</v>
      </c>
      <c r="L25" s="80" t="s">
        <v>62</v>
      </c>
      <c r="M25" s="80" t="s">
        <v>949</v>
      </c>
      <c r="N25" s="40"/>
      <c r="O25" s="40" t="s">
        <v>2179</v>
      </c>
      <c r="P25" s="37"/>
    </row>
    <row r="26" spans="1:16" s="185" customFormat="1" ht="36">
      <c r="A26" s="35">
        <f>A25+1</f>
        <v>23</v>
      </c>
      <c r="B26" s="36"/>
      <c r="C26" s="35"/>
      <c r="D26" s="37" t="s">
        <v>11</v>
      </c>
      <c r="E26" s="102" t="s">
        <v>2182</v>
      </c>
      <c r="F26" s="44" t="s">
        <v>2180</v>
      </c>
      <c r="G26" s="80">
        <v>1980</v>
      </c>
      <c r="H26" s="80"/>
      <c r="I26" s="77"/>
      <c r="J26" s="80" t="s">
        <v>2177</v>
      </c>
      <c r="K26" s="80" t="s">
        <v>50</v>
      </c>
      <c r="L26" s="80" t="s">
        <v>62</v>
      </c>
      <c r="M26" s="80" t="s">
        <v>949</v>
      </c>
      <c r="N26" s="76" t="s">
        <v>2181</v>
      </c>
      <c r="O26" s="40" t="s">
        <v>12</v>
      </c>
      <c r="P26" s="37"/>
    </row>
    <row r="27" spans="1:16" s="185" customFormat="1">
      <c r="A27" s="35">
        <f>A26+1</f>
        <v>24</v>
      </c>
      <c r="B27" s="36"/>
      <c r="C27" s="35"/>
      <c r="D27" s="37" t="s">
        <v>11</v>
      </c>
      <c r="E27" s="102" t="s">
        <v>2184</v>
      </c>
      <c r="F27" s="44" t="s">
        <v>2183</v>
      </c>
      <c r="G27" s="80">
        <v>1981</v>
      </c>
      <c r="H27" s="80"/>
      <c r="I27" s="36"/>
      <c r="J27" s="80" t="s">
        <v>2177</v>
      </c>
      <c r="K27" s="80" t="s">
        <v>50</v>
      </c>
      <c r="L27" s="80" t="s">
        <v>62</v>
      </c>
      <c r="M27" s="80" t="s">
        <v>949</v>
      </c>
      <c r="N27" s="40"/>
      <c r="O27" s="40"/>
      <c r="P27" s="37"/>
    </row>
    <row r="28" spans="1:16" s="200" customFormat="1">
      <c r="A28" s="35">
        <f>A27+1</f>
        <v>25</v>
      </c>
      <c r="B28" s="36"/>
      <c r="C28" s="35"/>
      <c r="D28" s="37" t="s">
        <v>11</v>
      </c>
      <c r="E28" s="102" t="s">
        <v>2210</v>
      </c>
      <c r="F28" s="44" t="s">
        <v>52</v>
      </c>
      <c r="G28" s="80">
        <v>1980</v>
      </c>
      <c r="H28" s="80"/>
      <c r="I28" s="36"/>
      <c r="J28" s="80" t="s">
        <v>2177</v>
      </c>
      <c r="K28" s="80" t="s">
        <v>50</v>
      </c>
      <c r="L28" s="80" t="s">
        <v>62</v>
      </c>
      <c r="M28" s="80" t="s">
        <v>824</v>
      </c>
      <c r="N28" s="40"/>
      <c r="O28" s="40"/>
      <c r="P28" s="37"/>
    </row>
    <row r="29" spans="1:16" s="185" customFormat="1">
      <c r="A29" s="35">
        <f>A28+1</f>
        <v>26</v>
      </c>
      <c r="B29" s="36"/>
      <c r="C29" s="35">
        <f>A30</f>
        <v>27</v>
      </c>
      <c r="D29" s="37" t="s">
        <v>11</v>
      </c>
      <c r="E29" s="102" t="s">
        <v>2185</v>
      </c>
      <c r="F29" s="44" t="s">
        <v>52</v>
      </c>
      <c r="G29" s="80">
        <v>1980</v>
      </c>
      <c r="H29" s="80"/>
      <c r="I29" s="36"/>
      <c r="J29" s="80" t="s">
        <v>2177</v>
      </c>
      <c r="K29" s="80" t="s">
        <v>50</v>
      </c>
      <c r="L29" s="80" t="s">
        <v>62</v>
      </c>
      <c r="M29" s="80" t="s">
        <v>949</v>
      </c>
      <c r="N29" s="40"/>
      <c r="O29" s="40"/>
      <c r="P29" s="37"/>
    </row>
    <row r="30" spans="1:16" s="185" customFormat="1" ht="24">
      <c r="A30" s="35">
        <f>A29+1</f>
        <v>27</v>
      </c>
      <c r="B30" s="36"/>
      <c r="C30" s="35">
        <f>A29</f>
        <v>26</v>
      </c>
      <c r="D30" s="37" t="s">
        <v>11</v>
      </c>
      <c r="E30" s="102" t="s">
        <v>2186</v>
      </c>
      <c r="F30" s="44" t="s">
        <v>52</v>
      </c>
      <c r="G30" s="80">
        <v>1965</v>
      </c>
      <c r="H30" s="80"/>
      <c r="I30" s="36"/>
      <c r="J30" s="80" t="s">
        <v>2177</v>
      </c>
      <c r="K30" s="80" t="s">
        <v>50</v>
      </c>
      <c r="L30" s="80" t="s">
        <v>62</v>
      </c>
      <c r="M30" s="80" t="s">
        <v>949</v>
      </c>
      <c r="N30" s="40"/>
      <c r="O30" s="40"/>
      <c r="P30" s="37"/>
    </row>
    <row r="31" spans="1:16">
      <c r="B31" s="36"/>
      <c r="C31" s="35"/>
      <c r="D31" s="37"/>
      <c r="E31" s="38"/>
      <c r="G31" s="35"/>
      <c r="H31" s="35"/>
      <c r="I31" s="36"/>
      <c r="J31" s="35"/>
      <c r="K31" s="35"/>
      <c r="L31" s="35"/>
      <c r="M31" s="35"/>
      <c r="N31" s="40"/>
      <c r="O31" s="40"/>
      <c r="P31" s="37"/>
    </row>
    <row r="32" spans="1:16" s="150" customFormat="1">
      <c r="A32" s="35">
        <f>A30+1</f>
        <v>28</v>
      </c>
      <c r="B32" s="36"/>
      <c r="C32" s="35"/>
      <c r="D32" s="37" t="s">
        <v>11</v>
      </c>
      <c r="E32" s="38" t="s">
        <v>2089</v>
      </c>
      <c r="F32" s="39" t="s">
        <v>2083</v>
      </c>
      <c r="G32" s="35">
        <v>1971</v>
      </c>
      <c r="H32" s="35"/>
      <c r="I32" s="36"/>
      <c r="J32" s="35" t="s">
        <v>2075</v>
      </c>
      <c r="K32" s="35"/>
      <c r="L32" s="35"/>
      <c r="M32" s="35" t="s">
        <v>949</v>
      </c>
      <c r="N32" s="37" t="s">
        <v>2090</v>
      </c>
      <c r="O32" s="159" t="s">
        <v>2091</v>
      </c>
      <c r="P32" s="37"/>
    </row>
    <row r="33" spans="1:16" s="150" customFormat="1">
      <c r="A33" s="35">
        <f>A32+1</f>
        <v>29</v>
      </c>
      <c r="B33" s="36"/>
      <c r="C33" s="35"/>
      <c r="D33" s="37" t="s">
        <v>11</v>
      </c>
      <c r="E33" s="38" t="s">
        <v>2089</v>
      </c>
      <c r="F33" s="39" t="s">
        <v>2084</v>
      </c>
      <c r="G33" s="35">
        <v>1971</v>
      </c>
      <c r="H33" s="35"/>
      <c r="I33" s="36"/>
      <c r="J33" s="35" t="s">
        <v>2075</v>
      </c>
      <c r="K33" s="35"/>
      <c r="L33" s="35"/>
      <c r="M33" s="35" t="s">
        <v>949</v>
      </c>
      <c r="N33" s="37" t="s">
        <v>2090</v>
      </c>
      <c r="O33" s="159" t="s">
        <v>2091</v>
      </c>
      <c r="P33" s="37"/>
    </row>
    <row r="34" spans="1:16" s="150" customFormat="1">
      <c r="A34" s="35">
        <f>A33+1</f>
        <v>30</v>
      </c>
      <c r="B34" s="36"/>
      <c r="C34" s="35"/>
      <c r="D34" s="37" t="s">
        <v>11</v>
      </c>
      <c r="E34" s="38" t="s">
        <v>2088</v>
      </c>
      <c r="F34" s="39" t="s">
        <v>2085</v>
      </c>
      <c r="G34" s="35">
        <v>1972</v>
      </c>
      <c r="H34" s="35"/>
      <c r="I34" s="36"/>
      <c r="J34" s="35" t="s">
        <v>2075</v>
      </c>
      <c r="K34" s="35"/>
      <c r="L34" s="35"/>
      <c r="M34" s="35" t="s">
        <v>949</v>
      </c>
      <c r="N34" s="37" t="s">
        <v>2090</v>
      </c>
      <c r="O34" s="159" t="s">
        <v>2091</v>
      </c>
      <c r="P34" s="37"/>
    </row>
    <row r="35" spans="1:16" s="150" customFormat="1">
      <c r="A35" s="35">
        <f>A34+1</f>
        <v>31</v>
      </c>
      <c r="B35" s="36"/>
      <c r="C35" s="35"/>
      <c r="D35" s="37" t="s">
        <v>11</v>
      </c>
      <c r="E35" s="38" t="s">
        <v>2087</v>
      </c>
      <c r="F35" s="39" t="s">
        <v>2086</v>
      </c>
      <c r="G35" s="35">
        <v>1972</v>
      </c>
      <c r="H35" s="35"/>
      <c r="I35" s="36"/>
      <c r="J35" s="35" t="s">
        <v>2075</v>
      </c>
      <c r="K35" s="35"/>
      <c r="L35" s="35"/>
      <c r="M35" s="35" t="s">
        <v>949</v>
      </c>
      <c r="N35" s="37" t="s">
        <v>2090</v>
      </c>
      <c r="O35" s="159" t="s">
        <v>2091</v>
      </c>
      <c r="P35" s="37"/>
    </row>
    <row r="36" spans="1:16" s="150" customFormat="1">
      <c r="A36" s="35"/>
      <c r="B36" s="36"/>
      <c r="C36" s="35"/>
      <c r="D36" s="37"/>
      <c r="E36" s="38"/>
      <c r="F36" s="39"/>
      <c r="G36" s="35"/>
      <c r="H36" s="35"/>
      <c r="I36" s="36"/>
      <c r="J36" s="35"/>
      <c r="K36" s="35"/>
      <c r="L36" s="35"/>
      <c r="M36" s="35"/>
      <c r="N36" s="40"/>
      <c r="O36" s="40"/>
      <c r="P36" s="37"/>
    </row>
    <row r="37" spans="1:16" ht="24">
      <c r="A37" s="35">
        <f>A35+1</f>
        <v>32</v>
      </c>
      <c r="B37" s="36"/>
      <c r="C37" s="35"/>
      <c r="D37" s="37" t="s">
        <v>11</v>
      </c>
      <c r="E37" s="38" t="s">
        <v>1737</v>
      </c>
      <c r="F37" s="39" t="s">
        <v>1701</v>
      </c>
      <c r="G37" s="35">
        <v>1986</v>
      </c>
      <c r="H37" s="35"/>
      <c r="I37" s="36"/>
      <c r="J37" s="35" t="s">
        <v>863</v>
      </c>
      <c r="K37" s="35" t="s">
        <v>50</v>
      </c>
      <c r="L37" s="35" t="s">
        <v>61</v>
      </c>
      <c r="M37" s="35" t="s">
        <v>949</v>
      </c>
      <c r="N37" s="40"/>
      <c r="O37" s="40" t="s">
        <v>1110</v>
      </c>
      <c r="P37" s="37"/>
    </row>
    <row r="38" spans="1:16" ht="24">
      <c r="A38" s="35">
        <f>A37+1</f>
        <v>33</v>
      </c>
      <c r="B38" s="36"/>
      <c r="C38" s="35"/>
      <c r="D38" s="37" t="s">
        <v>11</v>
      </c>
      <c r="E38" s="38" t="s">
        <v>1738</v>
      </c>
      <c r="F38" s="39" t="s">
        <v>1702</v>
      </c>
      <c r="G38" s="35">
        <v>1986</v>
      </c>
      <c r="H38" s="35"/>
      <c r="I38" s="36"/>
      <c r="J38" s="35" t="s">
        <v>863</v>
      </c>
      <c r="K38" s="35" t="s">
        <v>50</v>
      </c>
      <c r="L38" s="35" t="s">
        <v>61</v>
      </c>
      <c r="M38" s="35" t="s">
        <v>949</v>
      </c>
      <c r="N38" s="40"/>
      <c r="O38" s="40" t="s">
        <v>1110</v>
      </c>
      <c r="P38" s="37"/>
    </row>
    <row r="39" spans="1:16" ht="12.75">
      <c r="A39" s="35">
        <f>A38+1</f>
        <v>34</v>
      </c>
      <c r="B39" s="77"/>
      <c r="C39" s="35"/>
      <c r="D39" s="37" t="s">
        <v>11</v>
      </c>
      <c r="E39" s="63" t="s">
        <v>1743</v>
      </c>
      <c r="F39" s="39" t="s">
        <v>1163</v>
      </c>
      <c r="G39" s="35">
        <v>1986</v>
      </c>
      <c r="H39" s="35"/>
      <c r="I39" s="36"/>
      <c r="J39" s="35" t="s">
        <v>863</v>
      </c>
      <c r="K39" s="35" t="s">
        <v>50</v>
      </c>
      <c r="L39" s="35" t="s">
        <v>61</v>
      </c>
      <c r="M39" s="35" t="s">
        <v>1044</v>
      </c>
      <c r="N39" s="40"/>
      <c r="O39" s="40" t="s">
        <v>1110</v>
      </c>
      <c r="P39" s="37"/>
    </row>
    <row r="40" spans="1:16">
      <c r="A40" s="35">
        <f t="shared" ref="A40:A48" si="2">A39+1</f>
        <v>35</v>
      </c>
      <c r="B40" s="77"/>
      <c r="C40" s="35"/>
      <c r="D40" s="37" t="s">
        <v>11</v>
      </c>
      <c r="E40" s="81" t="s">
        <v>1742</v>
      </c>
      <c r="F40" s="39" t="s">
        <v>1219</v>
      </c>
      <c r="G40" s="35">
        <v>1986</v>
      </c>
      <c r="H40" s="35"/>
      <c r="I40" s="36"/>
      <c r="J40" s="35" t="s">
        <v>863</v>
      </c>
      <c r="K40" s="35" t="s">
        <v>50</v>
      </c>
      <c r="L40" s="35" t="s">
        <v>61</v>
      </c>
      <c r="M40" s="35" t="s">
        <v>949</v>
      </c>
      <c r="N40" s="40"/>
      <c r="O40" s="40" t="s">
        <v>1110</v>
      </c>
      <c r="P40" s="37"/>
    </row>
    <row r="41" spans="1:16">
      <c r="A41" s="35">
        <f t="shared" si="2"/>
        <v>36</v>
      </c>
      <c r="B41" s="77"/>
      <c r="C41" s="35"/>
      <c r="D41" s="37" t="s">
        <v>11</v>
      </c>
      <c r="E41" s="38" t="s">
        <v>409</v>
      </c>
      <c r="F41" s="39" t="s">
        <v>1703</v>
      </c>
      <c r="G41" s="35">
        <v>1986</v>
      </c>
      <c r="H41" s="35"/>
      <c r="I41" s="36"/>
      <c r="J41" s="35" t="s">
        <v>863</v>
      </c>
      <c r="K41" s="35" t="s">
        <v>50</v>
      </c>
      <c r="L41" s="35" t="s">
        <v>61</v>
      </c>
      <c r="M41" s="35" t="s">
        <v>949</v>
      </c>
      <c r="N41" s="40"/>
      <c r="O41" s="40" t="s">
        <v>1110</v>
      </c>
      <c r="P41" s="37"/>
    </row>
    <row r="42" spans="1:16">
      <c r="A42" s="35">
        <f t="shared" si="2"/>
        <v>37</v>
      </c>
      <c r="B42" s="77"/>
      <c r="C42" s="35"/>
      <c r="D42" s="37" t="s">
        <v>11</v>
      </c>
      <c r="E42" s="81" t="s">
        <v>1739</v>
      </c>
      <c r="F42" s="39" t="s">
        <v>1736</v>
      </c>
      <c r="G42" s="35">
        <v>1986</v>
      </c>
      <c r="H42" s="35">
        <v>1991</v>
      </c>
      <c r="I42" s="36"/>
      <c r="J42" s="35" t="s">
        <v>863</v>
      </c>
      <c r="K42" s="35" t="s">
        <v>50</v>
      </c>
      <c r="L42" s="35" t="s">
        <v>61</v>
      </c>
      <c r="M42" s="35" t="s">
        <v>949</v>
      </c>
      <c r="N42" s="40"/>
      <c r="O42" s="40" t="s">
        <v>1110</v>
      </c>
      <c r="P42" s="37"/>
    </row>
    <row r="43" spans="1:16">
      <c r="A43" s="35">
        <f t="shared" si="2"/>
        <v>38</v>
      </c>
      <c r="B43" s="77"/>
      <c r="C43" s="35"/>
      <c r="D43" s="37" t="s">
        <v>11</v>
      </c>
      <c r="E43" s="81" t="s">
        <v>421</v>
      </c>
      <c r="F43" s="39" t="s">
        <v>1220</v>
      </c>
      <c r="G43" s="35">
        <v>1986</v>
      </c>
      <c r="H43" s="35"/>
      <c r="I43" s="36"/>
      <c r="J43" s="35" t="s">
        <v>863</v>
      </c>
      <c r="K43" s="35" t="s">
        <v>50</v>
      </c>
      <c r="L43" s="35" t="s">
        <v>61</v>
      </c>
      <c r="M43" s="35" t="s">
        <v>1044</v>
      </c>
      <c r="N43" s="40"/>
      <c r="O43" s="40" t="s">
        <v>1110</v>
      </c>
      <c r="P43" s="37"/>
    </row>
    <row r="44" spans="1:16">
      <c r="A44" s="35">
        <f t="shared" si="2"/>
        <v>39</v>
      </c>
      <c r="B44" s="77"/>
      <c r="C44" s="35"/>
      <c r="D44" s="37" t="s">
        <v>11</v>
      </c>
      <c r="E44" s="81" t="s">
        <v>1112</v>
      </c>
      <c r="F44" s="39" t="s">
        <v>1160</v>
      </c>
      <c r="G44" s="35">
        <v>1986</v>
      </c>
      <c r="H44" s="35"/>
      <c r="I44" s="36"/>
      <c r="J44" s="35" t="s">
        <v>863</v>
      </c>
      <c r="K44" s="35" t="s">
        <v>50</v>
      </c>
      <c r="L44" s="35" t="s">
        <v>61</v>
      </c>
      <c r="M44" s="35" t="s">
        <v>1044</v>
      </c>
      <c r="N44" s="40"/>
      <c r="O44" s="40" t="s">
        <v>1110</v>
      </c>
      <c r="P44" s="37"/>
    </row>
    <row r="45" spans="1:16">
      <c r="A45" s="35">
        <f t="shared" si="2"/>
        <v>40</v>
      </c>
      <c r="B45" s="77"/>
      <c r="C45" s="35"/>
      <c r="D45" s="37" t="s">
        <v>11</v>
      </c>
      <c r="E45" s="81" t="s">
        <v>1112</v>
      </c>
      <c r="F45" s="39" t="s">
        <v>1221</v>
      </c>
      <c r="G45" s="35">
        <v>1986</v>
      </c>
      <c r="H45" s="35"/>
      <c r="I45" s="36"/>
      <c r="J45" s="35" t="s">
        <v>863</v>
      </c>
      <c r="K45" s="35" t="s">
        <v>50</v>
      </c>
      <c r="L45" s="35" t="s">
        <v>61</v>
      </c>
      <c r="M45" s="35" t="s">
        <v>1044</v>
      </c>
      <c r="N45" s="40"/>
      <c r="O45" s="40" t="s">
        <v>1110</v>
      </c>
      <c r="P45" s="37"/>
    </row>
    <row r="46" spans="1:16">
      <c r="A46" s="35">
        <f t="shared" si="2"/>
        <v>41</v>
      </c>
      <c r="B46" s="77"/>
      <c r="C46" s="35"/>
      <c r="D46" s="37" t="s">
        <v>11</v>
      </c>
      <c r="E46" s="38" t="s">
        <v>2024</v>
      </c>
      <c r="F46" s="39" t="s">
        <v>1633</v>
      </c>
      <c r="G46" s="35">
        <v>1986</v>
      </c>
      <c r="H46" s="35"/>
      <c r="I46" s="36"/>
      <c r="J46" s="35" t="s">
        <v>863</v>
      </c>
      <c r="K46" s="35" t="s">
        <v>50</v>
      </c>
      <c r="L46" s="35" t="s">
        <v>61</v>
      </c>
      <c r="M46" s="35" t="s">
        <v>823</v>
      </c>
      <c r="N46" s="40"/>
      <c r="O46" s="40" t="s">
        <v>1110</v>
      </c>
      <c r="P46" s="37"/>
    </row>
    <row r="47" spans="1:16" s="143" customFormat="1" ht="24">
      <c r="A47" s="35">
        <f t="shared" si="2"/>
        <v>42</v>
      </c>
      <c r="B47" s="77"/>
      <c r="C47" s="35"/>
      <c r="D47" s="37" t="s">
        <v>11</v>
      </c>
      <c r="E47" s="38" t="s">
        <v>2025</v>
      </c>
      <c r="F47" s="39" t="s">
        <v>2023</v>
      </c>
      <c r="G47" s="35">
        <v>1986</v>
      </c>
      <c r="H47" s="35"/>
      <c r="I47" s="36"/>
      <c r="J47" s="35" t="s">
        <v>863</v>
      </c>
      <c r="K47" s="35" t="s">
        <v>50</v>
      </c>
      <c r="L47" s="35" t="s">
        <v>61</v>
      </c>
      <c r="M47" s="35" t="s">
        <v>949</v>
      </c>
      <c r="N47" s="40"/>
      <c r="O47" s="40" t="s">
        <v>1110</v>
      </c>
      <c r="P47" s="37"/>
    </row>
    <row r="48" spans="1:16">
      <c r="A48" s="35">
        <f t="shared" si="2"/>
        <v>43</v>
      </c>
      <c r="B48" s="77"/>
      <c r="C48" s="35"/>
      <c r="D48" s="37" t="s">
        <v>11</v>
      </c>
      <c r="E48" s="81" t="s">
        <v>1744</v>
      </c>
      <c r="F48" s="39" t="s">
        <v>1161</v>
      </c>
      <c r="G48" s="35">
        <v>1986</v>
      </c>
      <c r="H48" s="35"/>
      <c r="I48" s="36"/>
      <c r="J48" s="35" t="s">
        <v>863</v>
      </c>
      <c r="K48" s="35" t="s">
        <v>50</v>
      </c>
      <c r="L48" s="35" t="s">
        <v>61</v>
      </c>
      <c r="M48" s="35" t="s">
        <v>1044</v>
      </c>
      <c r="N48" s="40"/>
      <c r="O48" s="40" t="s">
        <v>1110</v>
      </c>
      <c r="P48" s="37"/>
    </row>
    <row r="49" spans="1:17">
      <c r="A49" s="35">
        <f t="shared" ref="A49:A54" si="3">A48+1</f>
        <v>44</v>
      </c>
      <c r="B49" s="77"/>
      <c r="C49" s="35"/>
      <c r="D49" s="37" t="s">
        <v>11</v>
      </c>
      <c r="E49" s="81" t="s">
        <v>1120</v>
      </c>
      <c r="F49" s="39" t="s">
        <v>1162</v>
      </c>
      <c r="G49" s="35">
        <v>1986</v>
      </c>
      <c r="H49" s="35"/>
      <c r="I49" s="36"/>
      <c r="J49" s="35" t="s">
        <v>863</v>
      </c>
      <c r="K49" s="35" t="s">
        <v>50</v>
      </c>
      <c r="L49" s="35" t="s">
        <v>61</v>
      </c>
      <c r="M49" s="35" t="s">
        <v>1044</v>
      </c>
      <c r="N49" s="40"/>
      <c r="O49" s="40" t="s">
        <v>1110</v>
      </c>
      <c r="P49" s="37"/>
    </row>
    <row r="50" spans="1:17" s="143" customFormat="1">
      <c r="A50" s="35">
        <f t="shared" si="3"/>
        <v>45</v>
      </c>
      <c r="B50" s="77"/>
      <c r="C50" s="35"/>
      <c r="D50" s="37" t="s">
        <v>11</v>
      </c>
      <c r="E50" s="38" t="s">
        <v>2027</v>
      </c>
      <c r="F50" s="39" t="s">
        <v>2026</v>
      </c>
      <c r="G50" s="35">
        <v>1986</v>
      </c>
      <c r="H50" s="35"/>
      <c r="I50" s="36"/>
      <c r="J50" s="35" t="s">
        <v>863</v>
      </c>
      <c r="K50" s="35" t="s">
        <v>50</v>
      </c>
      <c r="L50" s="35" t="s">
        <v>61</v>
      </c>
      <c r="M50" s="35" t="s">
        <v>949</v>
      </c>
      <c r="N50" s="40"/>
      <c r="O50" s="40" t="s">
        <v>1110</v>
      </c>
      <c r="P50" s="37"/>
    </row>
    <row r="51" spans="1:17">
      <c r="A51" s="35">
        <f t="shared" si="3"/>
        <v>46</v>
      </c>
      <c r="B51" s="36"/>
      <c r="C51" s="35"/>
      <c r="D51" s="37" t="s">
        <v>11</v>
      </c>
      <c r="E51" s="38" t="s">
        <v>1740</v>
      </c>
      <c r="F51" s="39" t="s">
        <v>1705</v>
      </c>
      <c r="G51" s="35">
        <v>1987</v>
      </c>
      <c r="H51" s="35"/>
      <c r="I51" s="36"/>
      <c r="J51" s="35" t="s">
        <v>863</v>
      </c>
      <c r="K51" s="35" t="s">
        <v>50</v>
      </c>
      <c r="L51" s="35" t="s">
        <v>61</v>
      </c>
      <c r="M51" s="35" t="s">
        <v>949</v>
      </c>
      <c r="N51" s="40"/>
      <c r="O51" s="40" t="s">
        <v>1110</v>
      </c>
      <c r="P51" s="37"/>
    </row>
    <row r="52" spans="1:17" ht="12.75">
      <c r="A52" s="35">
        <f t="shared" si="3"/>
        <v>47</v>
      </c>
      <c r="B52" s="36"/>
      <c r="C52" s="35"/>
      <c r="D52" s="37" t="s">
        <v>11</v>
      </c>
      <c r="E52" s="105" t="s">
        <v>1777</v>
      </c>
      <c r="F52" s="39" t="s">
        <v>1776</v>
      </c>
      <c r="G52" s="35">
        <v>1987</v>
      </c>
      <c r="H52" s="35"/>
      <c r="I52" s="36"/>
      <c r="J52" s="35" t="s">
        <v>863</v>
      </c>
      <c r="K52" s="35" t="s">
        <v>50</v>
      </c>
      <c r="L52" s="35" t="s">
        <v>61</v>
      </c>
      <c r="M52" s="35" t="s">
        <v>824</v>
      </c>
      <c r="N52" s="40"/>
      <c r="O52" s="40" t="s">
        <v>1110</v>
      </c>
      <c r="P52" s="37"/>
    </row>
    <row r="53" spans="1:17">
      <c r="A53" s="35">
        <f t="shared" si="3"/>
        <v>48</v>
      </c>
      <c r="B53" s="36"/>
      <c r="C53" s="35"/>
      <c r="D53" s="37" t="s">
        <v>11</v>
      </c>
      <c r="E53" s="37" t="s">
        <v>1879</v>
      </c>
      <c r="F53" s="39" t="s">
        <v>1887</v>
      </c>
      <c r="G53" s="35">
        <v>1987</v>
      </c>
      <c r="H53" s="35"/>
      <c r="I53" s="36"/>
      <c r="J53" s="35" t="s">
        <v>863</v>
      </c>
      <c r="K53" s="35" t="s">
        <v>50</v>
      </c>
      <c r="L53" s="35" t="s">
        <v>61</v>
      </c>
      <c r="M53" s="35" t="s">
        <v>949</v>
      </c>
      <c r="N53" s="40"/>
      <c r="O53" s="40" t="s">
        <v>1110</v>
      </c>
      <c r="P53" s="37" t="s">
        <v>1148</v>
      </c>
      <c r="Q53" s="37"/>
    </row>
    <row r="54" spans="1:17">
      <c r="A54" s="35">
        <f t="shared" si="3"/>
        <v>49</v>
      </c>
      <c r="B54" s="36"/>
      <c r="C54" s="35"/>
      <c r="D54" s="37" t="s">
        <v>11</v>
      </c>
      <c r="E54" s="38" t="s">
        <v>1741</v>
      </c>
      <c r="F54" s="39" t="s">
        <v>1706</v>
      </c>
      <c r="G54" s="127">
        <v>1989</v>
      </c>
      <c r="H54" s="127">
        <v>1993</v>
      </c>
      <c r="I54" s="128"/>
      <c r="J54" s="127" t="s">
        <v>863</v>
      </c>
      <c r="K54" s="127" t="s">
        <v>50</v>
      </c>
      <c r="L54" s="127" t="s">
        <v>61</v>
      </c>
      <c r="M54" s="127" t="s">
        <v>949</v>
      </c>
      <c r="N54" s="40"/>
      <c r="O54" s="40" t="s">
        <v>1110</v>
      </c>
      <c r="P54" s="37"/>
    </row>
    <row r="55" spans="1:17">
      <c r="B55" s="36"/>
      <c r="C55" s="36"/>
      <c r="D55" s="37"/>
      <c r="E55" s="38"/>
      <c r="G55" s="35"/>
      <c r="H55" s="35"/>
      <c r="I55" s="36"/>
      <c r="J55" s="35"/>
      <c r="K55" s="35"/>
      <c r="L55" s="35"/>
      <c r="M55" s="35"/>
      <c r="N55" s="40"/>
      <c r="O55" s="40"/>
      <c r="P55" s="37"/>
    </row>
    <row r="56" spans="1:17" ht="12.75">
      <c r="E56" s="18" t="s">
        <v>830</v>
      </c>
      <c r="F56" s="53">
        <f>SUBTOTAL(3,$D$2:$D$54)</f>
        <v>49</v>
      </c>
      <c r="J56" s="4"/>
    </row>
    <row r="57" spans="1:17" ht="12.75">
      <c r="E57" s="48"/>
      <c r="F57"/>
    </row>
    <row r="58" spans="1:17" ht="12.75">
      <c r="E58" s="49"/>
      <c r="F58" s="49"/>
    </row>
    <row r="59" spans="1:17"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7" ht="12.75">
      <c r="E60" s="104"/>
      <c r="F60" s="49"/>
    </row>
    <row r="61" spans="1:17" ht="12.75">
      <c r="E61" s="49"/>
      <c r="F61" s="49"/>
    </row>
    <row r="62" spans="1:17" ht="30">
      <c r="E62" s="103"/>
      <c r="F62" s="49"/>
    </row>
    <row r="63" spans="1:17" ht="12.75">
      <c r="E63"/>
      <c r="F63"/>
    </row>
    <row r="64" spans="1:17" ht="12.75">
      <c r="E64" s="48"/>
      <c r="F64"/>
    </row>
  </sheetData>
  <autoFilter ref="D1:O1"/>
  <phoneticPr fontId="23" type="noConversion"/>
  <hyperlinks>
    <hyperlink ref="E43" r:id="rId1"/>
    <hyperlink ref="E44" r:id="rId2"/>
    <hyperlink ref="E45" r:id="rId3"/>
    <hyperlink ref="E48" r:id="rId4" display="Hilsen fra Bodø"/>
    <hyperlink ref="E49" r:id="rId5"/>
    <hyperlink ref="E15" r:id="rId6"/>
    <hyperlink ref="E17" r:id="rId7"/>
    <hyperlink ref="E6" r:id="rId8"/>
    <hyperlink ref="E40" r:id="rId9" display="Hilsen fra Bergen"/>
    <hyperlink ref="E42" r:id="rId10" display="Hilsen fra Stavanger"/>
    <hyperlink ref="E52" r:id="rId11"/>
  </hyperlinks>
  <pageMargins left="0.7" right="0.7" top="0.78740157499999996" bottom="0.78740157499999996" header="0.3" footer="0.3"/>
  <pageSetup paperSize="9" orientation="portrait" r:id="rId12"/>
</worksheet>
</file>

<file path=xl/worksheets/sheet9.xml><?xml version="1.0" encoding="utf-8"?>
<worksheet xmlns="http://schemas.openxmlformats.org/spreadsheetml/2006/main" xmlns:r="http://schemas.openxmlformats.org/officeDocument/2006/relationships">
  <dimension ref="A1:P150"/>
  <sheetViews>
    <sheetView zoomScaleNormal="100" workbookViewId="0">
      <pane xSplit="2" ySplit="1" topLeftCell="C83" activePane="bottomRight" state="frozen"/>
      <selection pane="topRight" activeCell="C1" sqref="C1"/>
      <selection pane="bottomLeft" activeCell="A2" sqref="A2"/>
      <selection pane="bottomRight" activeCell="J2" sqref="J2"/>
    </sheetView>
  </sheetViews>
  <sheetFormatPr baseColWidth="10" defaultColWidth="11.42578125" defaultRowHeight="12"/>
  <cols>
    <col min="1" max="1" width="4" style="35" bestFit="1" customWidth="1"/>
    <col min="2" max="2" width="2.7109375" style="36" hidden="1" customWidth="1"/>
    <col min="3" max="3" width="3.85546875" style="35" customWidth="1"/>
    <col min="4" max="4" width="15.140625" style="37" customWidth="1"/>
    <col min="5" max="5" width="50.42578125" style="38" bestFit="1" customWidth="1"/>
    <col min="6" max="6" width="11" style="39" customWidth="1"/>
    <col min="7" max="7" width="5.7109375" style="35" customWidth="1"/>
    <col min="8" max="8" width="5" style="35" customWidth="1"/>
    <col min="9" max="9" width="4.42578125" style="36" hidden="1" customWidth="1"/>
    <col min="10" max="11" width="4.42578125" style="36" customWidth="1"/>
    <col min="12" max="14" width="4.42578125" style="35" customWidth="1"/>
    <col min="15" max="15" width="33.42578125" style="40" bestFit="1" customWidth="1"/>
    <col min="16" max="16" width="38.28515625" style="40" bestFit="1" customWidth="1"/>
    <col min="17" max="16384" width="11.42578125" style="37"/>
  </cols>
  <sheetData>
    <row r="1" spans="1:16" ht="56.25" customHeight="1">
      <c r="A1" s="78" t="s">
        <v>44</v>
      </c>
      <c r="B1" s="46" t="s">
        <v>65</v>
      </c>
      <c r="C1" s="46" t="s">
        <v>951</v>
      </c>
      <c r="D1" s="79" t="s">
        <v>2137</v>
      </c>
      <c r="E1" s="79" t="s">
        <v>2174</v>
      </c>
      <c r="F1" s="41" t="s">
        <v>57</v>
      </c>
      <c r="G1" s="45" t="s">
        <v>22</v>
      </c>
      <c r="H1" s="46" t="s">
        <v>49</v>
      </c>
      <c r="I1" s="46" t="s">
        <v>116</v>
      </c>
      <c r="J1" s="46" t="s">
        <v>1106</v>
      </c>
      <c r="K1" s="46" t="s">
        <v>1179</v>
      </c>
      <c r="L1" s="46" t="s">
        <v>43</v>
      </c>
      <c r="M1" s="46" t="s">
        <v>60</v>
      </c>
      <c r="N1" s="46" t="s">
        <v>803</v>
      </c>
      <c r="O1" s="47" t="s">
        <v>88</v>
      </c>
      <c r="P1" s="47" t="s">
        <v>160</v>
      </c>
    </row>
    <row r="2" spans="1:16" ht="24">
      <c r="A2" s="35">
        <v>1</v>
      </c>
      <c r="D2" s="37" t="s">
        <v>11</v>
      </c>
      <c r="E2" s="38" t="s">
        <v>1771</v>
      </c>
      <c r="F2" s="44"/>
      <c r="G2" s="35">
        <v>2000</v>
      </c>
      <c r="J2" s="35" t="s">
        <v>1772</v>
      </c>
      <c r="K2" s="35"/>
      <c r="L2" s="35" t="s">
        <v>50</v>
      </c>
      <c r="M2" s="35" t="s">
        <v>61</v>
      </c>
      <c r="N2" s="35" t="s">
        <v>824</v>
      </c>
      <c r="O2" s="40" t="s">
        <v>1773</v>
      </c>
      <c r="P2" s="40" t="s">
        <v>1713</v>
      </c>
    </row>
    <row r="3" spans="1:16">
      <c r="J3" s="35"/>
      <c r="K3" s="35"/>
    </row>
    <row r="4" spans="1:16">
      <c r="A4" s="35">
        <v>2</v>
      </c>
      <c r="D4" s="37" t="s">
        <v>2136</v>
      </c>
      <c r="E4" s="102" t="s">
        <v>1734</v>
      </c>
      <c r="F4" s="44" t="s">
        <v>2130</v>
      </c>
      <c r="G4" s="35">
        <v>2015</v>
      </c>
      <c r="J4" s="35" t="s">
        <v>2132</v>
      </c>
      <c r="K4" s="35"/>
      <c r="L4" s="35" t="s">
        <v>50</v>
      </c>
      <c r="M4" s="35" t="s">
        <v>62</v>
      </c>
      <c r="N4" s="80" t="s">
        <v>949</v>
      </c>
      <c r="O4" s="40" t="s">
        <v>2129</v>
      </c>
    </row>
    <row r="5" spans="1:16">
      <c r="A5" s="35">
        <f>A4+1</f>
        <v>3</v>
      </c>
      <c r="D5" s="37" t="s">
        <v>2136</v>
      </c>
      <c r="E5" s="102" t="s">
        <v>1734</v>
      </c>
      <c r="F5" s="44" t="s">
        <v>2131</v>
      </c>
      <c r="G5" s="35">
        <v>2015</v>
      </c>
      <c r="J5" s="35" t="s">
        <v>2132</v>
      </c>
      <c r="K5" s="35"/>
      <c r="L5" s="35" t="s">
        <v>50</v>
      </c>
      <c r="M5" s="35" t="s">
        <v>62</v>
      </c>
      <c r="N5" s="80" t="s">
        <v>949</v>
      </c>
      <c r="O5" s="40" t="s">
        <v>2129</v>
      </c>
    </row>
    <row r="6" spans="1:16">
      <c r="J6" s="35"/>
      <c r="K6" s="35"/>
    </row>
    <row r="7" spans="1:16">
      <c r="A7" s="35">
        <f>A5+1</f>
        <v>4</v>
      </c>
      <c r="D7" s="37" t="s">
        <v>11</v>
      </c>
      <c r="E7" s="97" t="s">
        <v>1223</v>
      </c>
      <c r="F7" s="39" t="s">
        <v>1159</v>
      </c>
      <c r="G7" s="35">
        <v>1999</v>
      </c>
      <c r="J7" s="35" t="s">
        <v>1157</v>
      </c>
      <c r="K7" s="35" t="s">
        <v>45</v>
      </c>
      <c r="L7" s="35" t="s">
        <v>50</v>
      </c>
      <c r="M7" s="35" t="s">
        <v>62</v>
      </c>
      <c r="N7" s="35" t="s">
        <v>1044</v>
      </c>
      <c r="O7" s="40" t="s">
        <v>1158</v>
      </c>
      <c r="P7" s="40" t="s">
        <v>1187</v>
      </c>
    </row>
    <row r="8" spans="1:16">
      <c r="A8" s="35">
        <f>A7+1</f>
        <v>5</v>
      </c>
      <c r="B8" s="77"/>
      <c r="C8" s="80"/>
      <c r="D8" s="37" t="s">
        <v>11</v>
      </c>
      <c r="E8" s="97" t="s">
        <v>1251</v>
      </c>
      <c r="F8" s="39" t="s">
        <v>1224</v>
      </c>
      <c r="G8" s="35">
        <v>2001</v>
      </c>
      <c r="J8" s="35" t="s">
        <v>1157</v>
      </c>
      <c r="K8" s="35" t="s">
        <v>45</v>
      </c>
      <c r="L8" s="35" t="s">
        <v>50</v>
      </c>
      <c r="M8" s="35" t="s">
        <v>62</v>
      </c>
      <c r="N8" s="35" t="s">
        <v>1044</v>
      </c>
      <c r="O8" s="40" t="s">
        <v>1158</v>
      </c>
      <c r="P8" s="40" t="s">
        <v>1252</v>
      </c>
    </row>
    <row r="9" spans="1:16">
      <c r="A9" s="35">
        <f>A8+1</f>
        <v>6</v>
      </c>
      <c r="B9" s="77"/>
      <c r="C9" s="80"/>
      <c r="D9" s="37" t="s">
        <v>11</v>
      </c>
      <c r="E9" s="97" t="s">
        <v>1253</v>
      </c>
      <c r="F9" s="39" t="s">
        <v>1225</v>
      </c>
      <c r="G9" s="35">
        <v>2001</v>
      </c>
      <c r="J9" s="35" t="s">
        <v>1157</v>
      </c>
      <c r="K9" s="35" t="s">
        <v>45</v>
      </c>
      <c r="L9" s="35" t="s">
        <v>50</v>
      </c>
      <c r="M9" s="35" t="s">
        <v>62</v>
      </c>
      <c r="N9" s="35" t="s">
        <v>1044</v>
      </c>
      <c r="O9" s="40" t="s">
        <v>1158</v>
      </c>
    </row>
    <row r="11" spans="1:16">
      <c r="A11" s="35">
        <f>A9+1</f>
        <v>7</v>
      </c>
      <c r="D11" s="37" t="s">
        <v>11</v>
      </c>
      <c r="E11" s="38" t="s">
        <v>1735</v>
      </c>
      <c r="F11" s="39" t="s">
        <v>1182</v>
      </c>
      <c r="G11" s="35">
        <v>1989</v>
      </c>
      <c r="J11" s="35" t="s">
        <v>897</v>
      </c>
      <c r="K11" s="35" t="s">
        <v>45</v>
      </c>
      <c r="L11" s="35" t="s">
        <v>50</v>
      </c>
      <c r="M11" s="35" t="s">
        <v>62</v>
      </c>
      <c r="N11" s="35" t="s">
        <v>949</v>
      </c>
      <c r="O11" s="40" t="s">
        <v>898</v>
      </c>
    </row>
    <row r="12" spans="1:16">
      <c r="A12" s="35">
        <f>A11+1</f>
        <v>8</v>
      </c>
      <c r="D12" s="37" t="s">
        <v>11</v>
      </c>
      <c r="E12" s="38" t="s">
        <v>1735</v>
      </c>
      <c r="F12" s="39" t="s">
        <v>1183</v>
      </c>
      <c r="G12" s="35">
        <v>1989</v>
      </c>
      <c r="J12" s="35" t="s">
        <v>897</v>
      </c>
      <c r="K12" s="35" t="s">
        <v>45</v>
      </c>
      <c r="L12" s="35" t="s">
        <v>50</v>
      </c>
      <c r="M12" s="35" t="s">
        <v>62</v>
      </c>
      <c r="N12" s="35" t="s">
        <v>949</v>
      </c>
      <c r="O12" s="40" t="s">
        <v>898</v>
      </c>
    </row>
    <row r="13" spans="1:16">
      <c r="A13" s="35">
        <f t="shared" ref="A13:A23" si="0">A12+1</f>
        <v>9</v>
      </c>
      <c r="D13" s="37" t="s">
        <v>11</v>
      </c>
      <c r="E13" s="38" t="s">
        <v>1734</v>
      </c>
      <c r="F13" s="39" t="s">
        <v>1178</v>
      </c>
      <c r="G13" s="35">
        <v>1989</v>
      </c>
      <c r="J13" s="35" t="s">
        <v>897</v>
      </c>
      <c r="K13" s="35" t="s">
        <v>45</v>
      </c>
      <c r="L13" s="35" t="s">
        <v>50</v>
      </c>
      <c r="M13" s="35" t="s">
        <v>62</v>
      </c>
      <c r="N13" s="35" t="s">
        <v>949</v>
      </c>
      <c r="O13" s="40" t="s">
        <v>898</v>
      </c>
      <c r="P13" s="40" t="s">
        <v>1185</v>
      </c>
    </row>
    <row r="14" spans="1:16">
      <c r="A14" s="35">
        <f t="shared" si="0"/>
        <v>10</v>
      </c>
      <c r="D14" s="37" t="s">
        <v>11</v>
      </c>
      <c r="E14" s="38" t="s">
        <v>1897</v>
      </c>
      <c r="F14" s="39" t="s">
        <v>2017</v>
      </c>
      <c r="G14" s="35">
        <v>1989</v>
      </c>
      <c r="J14" s="35" t="s">
        <v>897</v>
      </c>
      <c r="K14" s="35" t="s">
        <v>45</v>
      </c>
      <c r="L14" s="35" t="s">
        <v>46</v>
      </c>
      <c r="M14" s="35" t="s">
        <v>62</v>
      </c>
      <c r="N14" s="35" t="s">
        <v>824</v>
      </c>
      <c r="O14" s="40" t="s">
        <v>898</v>
      </c>
    </row>
    <row r="15" spans="1:16">
      <c r="A15" s="35">
        <f t="shared" si="0"/>
        <v>11</v>
      </c>
      <c r="D15" s="37" t="s">
        <v>11</v>
      </c>
      <c r="E15" s="38" t="s">
        <v>1181</v>
      </c>
      <c r="F15" s="39" t="s">
        <v>1180</v>
      </c>
      <c r="G15" s="35">
        <v>1989</v>
      </c>
      <c r="J15" s="35" t="s">
        <v>897</v>
      </c>
      <c r="K15" s="35" t="s">
        <v>45</v>
      </c>
      <c r="L15" s="35" t="s">
        <v>50</v>
      </c>
      <c r="M15" s="35" t="s">
        <v>62</v>
      </c>
      <c r="N15" s="35" t="s">
        <v>824</v>
      </c>
      <c r="O15" s="40" t="s">
        <v>898</v>
      </c>
      <c r="P15" s="40" t="s">
        <v>1670</v>
      </c>
    </row>
    <row r="16" spans="1:16">
      <c r="A16" s="35">
        <f t="shared" si="0"/>
        <v>12</v>
      </c>
      <c r="D16" s="37" t="s">
        <v>11</v>
      </c>
      <c r="E16" s="102" t="s">
        <v>2103</v>
      </c>
      <c r="F16" s="44" t="s">
        <v>2102</v>
      </c>
      <c r="G16" s="35">
        <v>1989</v>
      </c>
      <c r="J16" s="35" t="s">
        <v>897</v>
      </c>
      <c r="K16" s="35" t="s">
        <v>45</v>
      </c>
      <c r="L16" s="35" t="s">
        <v>50</v>
      </c>
      <c r="M16" s="35" t="s">
        <v>62</v>
      </c>
      <c r="N16" s="80" t="s">
        <v>949</v>
      </c>
      <c r="O16" s="40" t="s">
        <v>898</v>
      </c>
    </row>
    <row r="17" spans="1:16">
      <c r="A17" s="35">
        <f t="shared" si="0"/>
        <v>13</v>
      </c>
      <c r="D17" s="37" t="s">
        <v>11</v>
      </c>
      <c r="E17" s="38" t="s">
        <v>1698</v>
      </c>
      <c r="F17" s="39" t="s">
        <v>1191</v>
      </c>
      <c r="G17" s="35">
        <v>1989</v>
      </c>
      <c r="J17" s="35" t="s">
        <v>897</v>
      </c>
      <c r="K17" s="35" t="s">
        <v>45</v>
      </c>
      <c r="L17" s="35" t="s">
        <v>50</v>
      </c>
      <c r="M17" s="35" t="s">
        <v>62</v>
      </c>
      <c r="N17" s="35" t="s">
        <v>949</v>
      </c>
      <c r="O17" s="40" t="s">
        <v>898</v>
      </c>
    </row>
    <row r="18" spans="1:16">
      <c r="A18" s="35">
        <f t="shared" si="0"/>
        <v>14</v>
      </c>
      <c r="D18" s="37" t="s">
        <v>11</v>
      </c>
      <c r="E18" s="38" t="s">
        <v>1699</v>
      </c>
      <c r="F18" s="39" t="s">
        <v>1192</v>
      </c>
      <c r="G18" s="35">
        <v>1989</v>
      </c>
      <c r="J18" s="35" t="s">
        <v>897</v>
      </c>
      <c r="K18" s="35" t="s">
        <v>45</v>
      </c>
      <c r="L18" s="35" t="s">
        <v>50</v>
      </c>
      <c r="M18" s="35" t="s">
        <v>62</v>
      </c>
      <c r="N18" s="35" t="s">
        <v>949</v>
      </c>
      <c r="O18" s="40" t="s">
        <v>898</v>
      </c>
    </row>
    <row r="19" spans="1:16">
      <c r="A19" s="35">
        <f t="shared" si="0"/>
        <v>15</v>
      </c>
      <c r="D19" s="37" t="s">
        <v>11</v>
      </c>
      <c r="E19" s="97" t="s">
        <v>1229</v>
      </c>
      <c r="F19" s="39" t="s">
        <v>1250</v>
      </c>
      <c r="G19" s="35">
        <v>1989</v>
      </c>
      <c r="J19" s="35" t="s">
        <v>897</v>
      </c>
      <c r="K19" s="35" t="s">
        <v>45</v>
      </c>
      <c r="L19" s="35" t="s">
        <v>50</v>
      </c>
      <c r="M19" s="35" t="s">
        <v>62</v>
      </c>
      <c r="N19" s="35" t="s">
        <v>1044</v>
      </c>
      <c r="O19" s="40" t="s">
        <v>898</v>
      </c>
    </row>
    <row r="20" spans="1:16">
      <c r="A20" s="35">
        <f t="shared" si="0"/>
        <v>16</v>
      </c>
      <c r="D20" s="37" t="s">
        <v>11</v>
      </c>
      <c r="E20" s="38" t="s">
        <v>2020</v>
      </c>
      <c r="F20" s="39" t="s">
        <v>2019</v>
      </c>
      <c r="G20" s="35">
        <v>1989</v>
      </c>
      <c r="J20" s="35" t="s">
        <v>897</v>
      </c>
      <c r="K20" s="35" t="s">
        <v>45</v>
      </c>
      <c r="L20" s="35" t="s">
        <v>46</v>
      </c>
      <c r="M20" s="35" t="s">
        <v>62</v>
      </c>
      <c r="N20" s="35" t="s">
        <v>949</v>
      </c>
      <c r="O20" s="40" t="s">
        <v>898</v>
      </c>
    </row>
    <row r="21" spans="1:16">
      <c r="A21" s="35">
        <f t="shared" si="0"/>
        <v>17</v>
      </c>
      <c r="D21" s="37" t="s">
        <v>11</v>
      </c>
      <c r="E21" s="38" t="s">
        <v>2022</v>
      </c>
      <c r="F21" s="39" t="s">
        <v>2021</v>
      </c>
      <c r="G21" s="35">
        <v>1989</v>
      </c>
      <c r="J21" s="35" t="s">
        <v>897</v>
      </c>
      <c r="K21" s="35" t="s">
        <v>45</v>
      </c>
      <c r="L21" s="35" t="s">
        <v>46</v>
      </c>
      <c r="M21" s="35" t="s">
        <v>62</v>
      </c>
      <c r="N21" s="35" t="s">
        <v>949</v>
      </c>
      <c r="O21" s="40" t="s">
        <v>898</v>
      </c>
    </row>
    <row r="22" spans="1:16">
      <c r="A22" s="35">
        <f t="shared" si="0"/>
        <v>18</v>
      </c>
      <c r="D22" s="37" t="s">
        <v>11</v>
      </c>
      <c r="E22" s="38" t="s">
        <v>1697</v>
      </c>
      <c r="F22" s="39" t="s">
        <v>1696</v>
      </c>
      <c r="G22" s="35">
        <v>1989</v>
      </c>
      <c r="J22" s="35" t="s">
        <v>897</v>
      </c>
      <c r="K22" s="35" t="s">
        <v>45</v>
      </c>
      <c r="L22" s="35" t="s">
        <v>50</v>
      </c>
      <c r="M22" s="35" t="s">
        <v>62</v>
      </c>
      <c r="N22" s="35" t="s">
        <v>949</v>
      </c>
      <c r="O22" s="40" t="s">
        <v>898</v>
      </c>
    </row>
    <row r="23" spans="1:16">
      <c r="A23" s="35">
        <f t="shared" si="0"/>
        <v>19</v>
      </c>
      <c r="D23" s="37" t="s">
        <v>11</v>
      </c>
      <c r="E23" s="38" t="s">
        <v>1641</v>
      </c>
      <c r="F23" s="39" t="s">
        <v>1640</v>
      </c>
      <c r="G23" s="35">
        <v>1989</v>
      </c>
      <c r="J23" s="35" t="s">
        <v>897</v>
      </c>
      <c r="K23" s="35" t="s">
        <v>45</v>
      </c>
      <c r="L23" s="35" t="s">
        <v>50</v>
      </c>
      <c r="M23" s="35" t="s">
        <v>62</v>
      </c>
      <c r="N23" s="35" t="s">
        <v>823</v>
      </c>
      <c r="O23" s="40" t="s">
        <v>898</v>
      </c>
    </row>
    <row r="24" spans="1:16">
      <c r="J24" s="35"/>
      <c r="K24" s="35"/>
      <c r="N24" s="39"/>
    </row>
    <row r="25" spans="1:16">
      <c r="A25" s="35">
        <f>A23+1</f>
        <v>20</v>
      </c>
      <c r="D25" s="37" t="s">
        <v>11</v>
      </c>
      <c r="E25" s="96" t="s">
        <v>1148</v>
      </c>
      <c r="F25" s="39" t="s">
        <v>1147</v>
      </c>
      <c r="G25" s="35">
        <v>1988</v>
      </c>
      <c r="J25" s="35" t="s">
        <v>71</v>
      </c>
      <c r="K25" s="35"/>
      <c r="L25" s="80"/>
      <c r="M25" s="80"/>
      <c r="N25" s="35" t="s">
        <v>880</v>
      </c>
      <c r="O25" s="40" t="s">
        <v>1150</v>
      </c>
    </row>
    <row r="26" spans="1:16">
      <c r="A26" s="35">
        <f>A25+1</f>
        <v>21</v>
      </c>
      <c r="D26" s="37" t="s">
        <v>11</v>
      </c>
      <c r="E26" s="38" t="s">
        <v>1726</v>
      </c>
      <c r="F26" s="39" t="s">
        <v>1707</v>
      </c>
      <c r="G26" s="35">
        <v>1988</v>
      </c>
      <c r="H26" s="35">
        <v>1994</v>
      </c>
      <c r="J26" s="35" t="s">
        <v>71</v>
      </c>
      <c r="K26" s="35" t="s">
        <v>45</v>
      </c>
      <c r="L26" s="80"/>
      <c r="M26" s="80"/>
      <c r="N26" s="127" t="s">
        <v>949</v>
      </c>
      <c r="O26" s="40" t="s">
        <v>1708</v>
      </c>
      <c r="P26" s="40" t="s">
        <v>1713</v>
      </c>
    </row>
    <row r="27" spans="1:16">
      <c r="A27" s="35">
        <f t="shared" ref="A27:A45" si="1">A26+1</f>
        <v>22</v>
      </c>
      <c r="D27" s="37" t="s">
        <v>11</v>
      </c>
      <c r="E27" s="38" t="s">
        <v>1727</v>
      </c>
      <c r="F27" s="39" t="s">
        <v>1709</v>
      </c>
      <c r="G27" s="35">
        <v>1988</v>
      </c>
      <c r="H27" s="35">
        <v>1988</v>
      </c>
      <c r="J27" s="35" t="s">
        <v>71</v>
      </c>
      <c r="K27" s="35" t="s">
        <v>45</v>
      </c>
      <c r="L27" s="80"/>
      <c r="M27" s="35" t="s">
        <v>61</v>
      </c>
      <c r="N27" s="127" t="s">
        <v>949</v>
      </c>
      <c r="O27" s="40" t="s">
        <v>1150</v>
      </c>
    </row>
    <row r="28" spans="1:16">
      <c r="A28" s="35">
        <f t="shared" si="1"/>
        <v>23</v>
      </c>
      <c r="D28" s="37" t="s">
        <v>11</v>
      </c>
      <c r="E28" s="38" t="s">
        <v>1897</v>
      </c>
      <c r="F28" s="39" t="s">
        <v>1891</v>
      </c>
      <c r="G28" s="35">
        <v>1988</v>
      </c>
      <c r="J28" s="35" t="s">
        <v>71</v>
      </c>
      <c r="K28" s="35"/>
      <c r="L28" s="80"/>
      <c r="M28" s="80"/>
      <c r="N28" s="127" t="s">
        <v>949</v>
      </c>
      <c r="O28" s="40" t="s">
        <v>1150</v>
      </c>
      <c r="P28" s="76" t="s">
        <v>1148</v>
      </c>
    </row>
    <row r="29" spans="1:16">
      <c r="A29" s="35">
        <f t="shared" si="1"/>
        <v>24</v>
      </c>
      <c r="D29" s="37" t="s">
        <v>11</v>
      </c>
      <c r="E29" s="38" t="s">
        <v>1897</v>
      </c>
      <c r="F29" s="39" t="s">
        <v>1892</v>
      </c>
      <c r="G29" s="35">
        <v>1988</v>
      </c>
      <c r="J29" s="35" t="s">
        <v>71</v>
      </c>
      <c r="K29" s="35"/>
      <c r="L29" s="80"/>
      <c r="M29" s="80"/>
      <c r="N29" s="127" t="s">
        <v>949</v>
      </c>
      <c r="O29" s="40" t="s">
        <v>1150</v>
      </c>
      <c r="P29" s="76" t="s">
        <v>1148</v>
      </c>
    </row>
    <row r="30" spans="1:16">
      <c r="A30" s="35">
        <f t="shared" si="1"/>
        <v>25</v>
      </c>
      <c r="D30" s="37" t="s">
        <v>11</v>
      </c>
      <c r="E30" s="38" t="s">
        <v>1897</v>
      </c>
      <c r="F30" s="39" t="s">
        <v>1893</v>
      </c>
      <c r="G30" s="35">
        <v>1988</v>
      </c>
      <c r="J30" s="35" t="s">
        <v>71</v>
      </c>
      <c r="K30" s="35"/>
      <c r="L30" s="80"/>
      <c r="M30" s="80"/>
      <c r="N30" s="127" t="s">
        <v>949</v>
      </c>
      <c r="O30" s="40" t="s">
        <v>1150</v>
      </c>
      <c r="P30" s="76" t="s">
        <v>1148</v>
      </c>
    </row>
    <row r="31" spans="1:16">
      <c r="A31" s="35">
        <f t="shared" si="1"/>
        <v>26</v>
      </c>
      <c r="D31" s="37" t="s">
        <v>11</v>
      </c>
      <c r="E31" s="38" t="s">
        <v>1728</v>
      </c>
      <c r="F31" s="39" t="s">
        <v>1710</v>
      </c>
      <c r="G31" s="35">
        <v>1988</v>
      </c>
      <c r="H31" s="35">
        <v>1989</v>
      </c>
      <c r="J31" s="35" t="s">
        <v>71</v>
      </c>
      <c r="K31" s="35" t="s">
        <v>45</v>
      </c>
      <c r="L31" s="80"/>
      <c r="M31" s="80"/>
      <c r="N31" s="127" t="s">
        <v>949</v>
      </c>
      <c r="O31" s="40" t="s">
        <v>1150</v>
      </c>
    </row>
    <row r="32" spans="1:16">
      <c r="A32" s="35">
        <f t="shared" si="1"/>
        <v>27</v>
      </c>
      <c r="D32" s="37" t="s">
        <v>11</v>
      </c>
      <c r="E32" s="38" t="s">
        <v>1729</v>
      </c>
      <c r="F32" s="39" t="s">
        <v>1711</v>
      </c>
      <c r="G32" s="35">
        <v>1988</v>
      </c>
      <c r="H32" s="35">
        <v>1990</v>
      </c>
      <c r="J32" s="35" t="s">
        <v>71</v>
      </c>
      <c r="K32" s="35" t="s">
        <v>45</v>
      </c>
      <c r="L32" s="80"/>
      <c r="M32" s="80"/>
      <c r="N32" s="127" t="s">
        <v>949</v>
      </c>
      <c r="O32" s="40" t="s">
        <v>1150</v>
      </c>
    </row>
    <row r="33" spans="1:16">
      <c r="A33" s="35">
        <f t="shared" si="1"/>
        <v>28</v>
      </c>
      <c r="D33" s="37" t="s">
        <v>11</v>
      </c>
      <c r="E33" s="38" t="s">
        <v>1730</v>
      </c>
      <c r="F33" s="39" t="s">
        <v>1712</v>
      </c>
      <c r="G33" s="35">
        <v>1988</v>
      </c>
      <c r="H33" s="35">
        <v>1993</v>
      </c>
      <c r="J33" s="35" t="s">
        <v>71</v>
      </c>
      <c r="K33" s="35" t="s">
        <v>45</v>
      </c>
      <c r="L33" s="80"/>
      <c r="M33" s="80"/>
      <c r="N33" s="127" t="s">
        <v>949</v>
      </c>
      <c r="O33" s="40" t="s">
        <v>1708</v>
      </c>
      <c r="P33" s="40" t="s">
        <v>1713</v>
      </c>
    </row>
    <row r="34" spans="1:16">
      <c r="A34" s="35">
        <f t="shared" si="1"/>
        <v>29</v>
      </c>
      <c r="D34" s="37" t="s">
        <v>11</v>
      </c>
      <c r="E34" s="38" t="s">
        <v>1731</v>
      </c>
      <c r="F34" s="39" t="s">
        <v>1714</v>
      </c>
      <c r="G34" s="35">
        <v>1988</v>
      </c>
      <c r="H34" s="35">
        <v>1991</v>
      </c>
      <c r="J34" s="35" t="s">
        <v>71</v>
      </c>
      <c r="K34" s="35" t="s">
        <v>45</v>
      </c>
      <c r="L34" s="80"/>
      <c r="M34" s="80"/>
      <c r="N34" s="127" t="s">
        <v>949</v>
      </c>
      <c r="O34" s="40" t="s">
        <v>1150</v>
      </c>
    </row>
    <row r="35" spans="1:16">
      <c r="A35" s="35">
        <f t="shared" si="1"/>
        <v>30</v>
      </c>
      <c r="D35" s="37" t="s">
        <v>11</v>
      </c>
      <c r="E35" s="38" t="s">
        <v>1716</v>
      </c>
      <c r="F35" s="39" t="s">
        <v>1715</v>
      </c>
      <c r="G35" s="35">
        <v>1988</v>
      </c>
      <c r="H35" s="35">
        <v>1994</v>
      </c>
      <c r="J35" s="35" t="s">
        <v>71</v>
      </c>
      <c r="K35" s="35" t="s">
        <v>45</v>
      </c>
      <c r="L35" s="80"/>
      <c r="M35" s="80"/>
      <c r="N35" s="127" t="s">
        <v>949</v>
      </c>
      <c r="O35" s="40" t="s">
        <v>1150</v>
      </c>
    </row>
    <row r="36" spans="1:16">
      <c r="A36" s="35">
        <f t="shared" si="1"/>
        <v>31</v>
      </c>
      <c r="D36" s="37" t="s">
        <v>11</v>
      </c>
      <c r="E36" s="38" t="s">
        <v>1897</v>
      </c>
      <c r="F36" s="39" t="s">
        <v>1893</v>
      </c>
      <c r="G36" s="35">
        <v>1988</v>
      </c>
      <c r="J36" s="35" t="s">
        <v>71</v>
      </c>
      <c r="K36" s="35"/>
      <c r="L36" s="80"/>
      <c r="M36" s="80"/>
      <c r="N36" s="127" t="s">
        <v>949</v>
      </c>
      <c r="O36" s="40" t="s">
        <v>1150</v>
      </c>
      <c r="P36" s="76" t="s">
        <v>1148</v>
      </c>
    </row>
    <row r="37" spans="1:16">
      <c r="A37" s="35">
        <f t="shared" si="1"/>
        <v>32</v>
      </c>
      <c r="D37" s="37" t="s">
        <v>11</v>
      </c>
      <c r="E37" s="96" t="s">
        <v>1148</v>
      </c>
      <c r="F37" s="39" t="s">
        <v>1149</v>
      </c>
      <c r="G37" s="35">
        <v>1989</v>
      </c>
      <c r="J37" s="35" t="s">
        <v>71</v>
      </c>
      <c r="K37" s="35" t="s">
        <v>12</v>
      </c>
      <c r="L37" s="80"/>
      <c r="M37" s="80"/>
      <c r="N37" s="127" t="s">
        <v>949</v>
      </c>
      <c r="O37" s="40" t="s">
        <v>1150</v>
      </c>
    </row>
    <row r="38" spans="1:16">
      <c r="A38" s="35">
        <f t="shared" si="1"/>
        <v>33</v>
      </c>
      <c r="D38" s="37" t="s">
        <v>11</v>
      </c>
      <c r="E38" s="96" t="s">
        <v>1148</v>
      </c>
      <c r="F38" s="39" t="s">
        <v>1222</v>
      </c>
      <c r="G38" s="35">
        <v>1989</v>
      </c>
      <c r="J38" s="35" t="s">
        <v>71</v>
      </c>
      <c r="K38" s="35"/>
      <c r="L38" s="80"/>
      <c r="M38" s="80"/>
      <c r="N38" s="127" t="s">
        <v>949</v>
      </c>
      <c r="O38" s="40" t="s">
        <v>1150</v>
      </c>
    </row>
    <row r="39" spans="1:16">
      <c r="A39" s="35">
        <f t="shared" si="1"/>
        <v>34</v>
      </c>
      <c r="D39" s="37" t="s">
        <v>11</v>
      </c>
      <c r="E39" s="38" t="s">
        <v>1718</v>
      </c>
      <c r="F39" s="39" t="s">
        <v>1717</v>
      </c>
      <c r="G39" s="35">
        <v>1989</v>
      </c>
      <c r="J39" s="35" t="s">
        <v>71</v>
      </c>
      <c r="K39" s="35"/>
      <c r="L39" s="80"/>
      <c r="M39" s="80"/>
      <c r="N39" s="127" t="s">
        <v>949</v>
      </c>
      <c r="O39" s="40" t="s">
        <v>1150</v>
      </c>
    </row>
    <row r="40" spans="1:16">
      <c r="A40" s="35">
        <f t="shared" si="1"/>
        <v>35</v>
      </c>
      <c r="D40" s="37" t="s">
        <v>11</v>
      </c>
      <c r="E40" s="126" t="s">
        <v>1732</v>
      </c>
      <c r="F40" s="39" t="s">
        <v>1184</v>
      </c>
      <c r="G40" s="35">
        <v>1989</v>
      </c>
      <c r="H40" s="35">
        <v>1989</v>
      </c>
      <c r="J40" s="35" t="s">
        <v>71</v>
      </c>
      <c r="K40" s="35"/>
      <c r="L40" s="80"/>
      <c r="M40" s="35" t="s">
        <v>61</v>
      </c>
      <c r="N40" s="127" t="s">
        <v>949</v>
      </c>
      <c r="O40" s="40" t="s">
        <v>1150</v>
      </c>
      <c r="P40" s="40" t="s">
        <v>1185</v>
      </c>
    </row>
    <row r="41" spans="1:16">
      <c r="A41" s="35">
        <f t="shared" si="1"/>
        <v>36</v>
      </c>
      <c r="D41" s="37" t="s">
        <v>11</v>
      </c>
      <c r="E41" s="38" t="s">
        <v>1720</v>
      </c>
      <c r="F41" s="39" t="s">
        <v>1719</v>
      </c>
      <c r="G41" s="35">
        <v>1991</v>
      </c>
      <c r="H41" s="35">
        <v>1993</v>
      </c>
      <c r="J41" s="35" t="s">
        <v>71</v>
      </c>
      <c r="K41" s="35"/>
      <c r="L41" s="80"/>
      <c r="M41" s="80"/>
      <c r="N41" s="127" t="s">
        <v>949</v>
      </c>
      <c r="O41" s="40" t="s">
        <v>1708</v>
      </c>
      <c r="P41" s="40" t="s">
        <v>1713</v>
      </c>
    </row>
    <row r="42" spans="1:16">
      <c r="A42" s="35">
        <f t="shared" si="1"/>
        <v>37</v>
      </c>
      <c r="D42" s="37" t="s">
        <v>11</v>
      </c>
      <c r="E42" s="38" t="s">
        <v>1730</v>
      </c>
      <c r="F42" s="39" t="s">
        <v>1894</v>
      </c>
      <c r="G42" s="35">
        <v>1991</v>
      </c>
      <c r="J42" s="35" t="s">
        <v>71</v>
      </c>
      <c r="K42" s="35"/>
      <c r="L42" s="80"/>
      <c r="M42" s="80"/>
      <c r="N42" s="127" t="s">
        <v>949</v>
      </c>
      <c r="O42" s="40" t="s">
        <v>1708</v>
      </c>
      <c r="P42" s="40" t="s">
        <v>1713</v>
      </c>
    </row>
    <row r="43" spans="1:16">
      <c r="A43" s="35">
        <f t="shared" si="1"/>
        <v>38</v>
      </c>
      <c r="D43" s="37" t="s">
        <v>11</v>
      </c>
      <c r="E43" s="38" t="s">
        <v>1721</v>
      </c>
      <c r="F43" s="39" t="s">
        <v>1722</v>
      </c>
      <c r="G43" s="35">
        <v>1991</v>
      </c>
      <c r="H43" s="35">
        <v>2002</v>
      </c>
      <c r="J43" s="35" t="s">
        <v>71</v>
      </c>
      <c r="K43" s="35"/>
      <c r="L43" s="80"/>
      <c r="M43" s="80"/>
      <c r="N43" s="127" t="s">
        <v>949</v>
      </c>
      <c r="O43" s="40" t="s">
        <v>1708</v>
      </c>
      <c r="P43" s="40" t="s">
        <v>1713</v>
      </c>
    </row>
    <row r="44" spans="1:16">
      <c r="A44" s="35">
        <f t="shared" si="1"/>
        <v>39</v>
      </c>
      <c r="D44" s="37" t="s">
        <v>11</v>
      </c>
      <c r="E44" s="38" t="s">
        <v>1723</v>
      </c>
      <c r="F44" s="39" t="s">
        <v>1724</v>
      </c>
      <c r="G44" s="35">
        <v>1991</v>
      </c>
      <c r="J44" s="35" t="s">
        <v>71</v>
      </c>
      <c r="K44" s="35"/>
      <c r="L44" s="80"/>
      <c r="M44" s="80"/>
      <c r="N44" s="127" t="s">
        <v>949</v>
      </c>
      <c r="O44" s="40" t="s">
        <v>1708</v>
      </c>
      <c r="P44" s="40" t="s">
        <v>1713</v>
      </c>
    </row>
    <row r="45" spans="1:16" ht="24">
      <c r="A45" s="35">
        <f t="shared" si="1"/>
        <v>40</v>
      </c>
      <c r="D45" s="37" t="s">
        <v>11</v>
      </c>
      <c r="E45" s="38" t="s">
        <v>1733</v>
      </c>
      <c r="F45" s="39" t="s">
        <v>1725</v>
      </c>
      <c r="G45" s="35">
        <v>1991</v>
      </c>
      <c r="H45" s="35">
        <v>1995</v>
      </c>
      <c r="J45" s="35" t="s">
        <v>71</v>
      </c>
      <c r="K45" s="35"/>
      <c r="L45" s="80"/>
      <c r="M45" s="80"/>
      <c r="N45" s="127" t="s">
        <v>949</v>
      </c>
      <c r="O45" s="40" t="s">
        <v>1708</v>
      </c>
      <c r="P45" s="40" t="s">
        <v>1713</v>
      </c>
    </row>
    <row r="46" spans="1:16">
      <c r="J46" s="35"/>
      <c r="K46" s="35"/>
      <c r="N46" s="39"/>
    </row>
    <row r="47" spans="1:16">
      <c r="A47" s="35">
        <f>A45+1</f>
        <v>41</v>
      </c>
      <c r="B47" s="77" t="s">
        <v>12</v>
      </c>
      <c r="C47" s="80"/>
      <c r="D47" s="37" t="s">
        <v>11</v>
      </c>
      <c r="E47" s="96" t="s">
        <v>1138</v>
      </c>
      <c r="F47" s="39" t="s">
        <v>1123</v>
      </c>
      <c r="G47" s="35">
        <v>1969</v>
      </c>
      <c r="J47" s="35" t="s">
        <v>873</v>
      </c>
      <c r="K47" s="35" t="s">
        <v>45</v>
      </c>
      <c r="L47" s="35" t="s">
        <v>50</v>
      </c>
      <c r="M47" s="35" t="s">
        <v>12</v>
      </c>
      <c r="N47" s="35" t="s">
        <v>823</v>
      </c>
      <c r="O47" s="40" t="s">
        <v>874</v>
      </c>
      <c r="P47" s="40" t="s">
        <v>12</v>
      </c>
    </row>
    <row r="48" spans="1:16">
      <c r="A48" s="35">
        <f t="shared" ref="A48:A55" si="2">A47+1</f>
        <v>42</v>
      </c>
      <c r="D48" s="37" t="s">
        <v>11</v>
      </c>
      <c r="E48" s="38" t="s">
        <v>1109</v>
      </c>
      <c r="F48" s="39" t="s">
        <v>1122</v>
      </c>
      <c r="G48" s="35">
        <v>1970</v>
      </c>
      <c r="J48" s="35" t="s">
        <v>873</v>
      </c>
      <c r="K48" s="35" t="s">
        <v>45</v>
      </c>
      <c r="M48" s="35" t="s">
        <v>12</v>
      </c>
      <c r="N48" s="39" t="s">
        <v>880</v>
      </c>
      <c r="O48" s="40" t="s">
        <v>874</v>
      </c>
    </row>
    <row r="49" spans="1:16" ht="24">
      <c r="A49" s="35">
        <f t="shared" si="2"/>
        <v>43</v>
      </c>
      <c r="D49" s="37" t="s">
        <v>11</v>
      </c>
      <c r="E49" s="97" t="s">
        <v>1304</v>
      </c>
      <c r="F49" s="39" t="s">
        <v>1305</v>
      </c>
      <c r="G49" s="35">
        <v>1970</v>
      </c>
      <c r="J49" s="35" t="s">
        <v>873</v>
      </c>
      <c r="K49" s="35" t="s">
        <v>45</v>
      </c>
      <c r="L49" s="35" t="s">
        <v>50</v>
      </c>
      <c r="M49" s="35" t="s">
        <v>61</v>
      </c>
      <c r="N49" s="39" t="s">
        <v>1044</v>
      </c>
      <c r="O49" s="40" t="s">
        <v>874</v>
      </c>
    </row>
    <row r="50" spans="1:16">
      <c r="A50" s="35">
        <f t="shared" si="2"/>
        <v>44</v>
      </c>
      <c r="D50" s="37" t="s">
        <v>11</v>
      </c>
      <c r="E50" s="97" t="s">
        <v>1086</v>
      </c>
      <c r="F50" s="39" t="s">
        <v>1306</v>
      </c>
      <c r="G50" s="35">
        <v>1970</v>
      </c>
      <c r="J50" s="35" t="s">
        <v>873</v>
      </c>
      <c r="K50" s="35" t="s">
        <v>45</v>
      </c>
      <c r="L50" s="35" t="s">
        <v>46</v>
      </c>
      <c r="M50" s="35" t="s">
        <v>61</v>
      </c>
      <c r="N50" s="39" t="s">
        <v>1044</v>
      </c>
      <c r="O50" s="40" t="s">
        <v>874</v>
      </c>
      <c r="P50" s="40" t="s">
        <v>1307</v>
      </c>
    </row>
    <row r="51" spans="1:16">
      <c r="A51" s="35">
        <f t="shared" si="2"/>
        <v>45</v>
      </c>
      <c r="D51" s="37" t="s">
        <v>11</v>
      </c>
      <c r="E51" s="96" t="s">
        <v>1154</v>
      </c>
      <c r="F51" s="39" t="s">
        <v>1153</v>
      </c>
      <c r="G51" s="35">
        <v>1973</v>
      </c>
      <c r="J51" s="35" t="s">
        <v>873</v>
      </c>
      <c r="K51" s="35" t="s">
        <v>45</v>
      </c>
      <c r="L51" s="35" t="s">
        <v>50</v>
      </c>
      <c r="M51" s="35" t="s">
        <v>61</v>
      </c>
      <c r="N51" s="39"/>
      <c r="O51" s="40" t="s">
        <v>874</v>
      </c>
    </row>
    <row r="52" spans="1:16">
      <c r="A52" s="35">
        <f t="shared" si="2"/>
        <v>46</v>
      </c>
      <c r="D52" s="37" t="s">
        <v>11</v>
      </c>
      <c r="E52" s="38" t="s">
        <v>1152</v>
      </c>
      <c r="F52" s="39" t="s">
        <v>1151</v>
      </c>
      <c r="G52" s="35">
        <v>1973</v>
      </c>
      <c r="J52" s="35" t="s">
        <v>873</v>
      </c>
      <c r="K52" s="35" t="s">
        <v>45</v>
      </c>
      <c r="L52" s="35" t="s">
        <v>50</v>
      </c>
      <c r="M52" s="35" t="s">
        <v>61</v>
      </c>
      <c r="N52" s="39"/>
      <c r="O52" s="40" t="s">
        <v>874</v>
      </c>
    </row>
    <row r="53" spans="1:16">
      <c r="A53" s="35">
        <f t="shared" si="2"/>
        <v>47</v>
      </c>
      <c r="D53" s="37" t="s">
        <v>11</v>
      </c>
      <c r="E53" s="96" t="s">
        <v>1138</v>
      </c>
      <c r="F53" s="39" t="s">
        <v>1124</v>
      </c>
      <c r="G53" s="35">
        <v>1973</v>
      </c>
      <c r="J53" s="35" t="s">
        <v>873</v>
      </c>
      <c r="K53" s="35" t="s">
        <v>45</v>
      </c>
      <c r="M53" s="35" t="s">
        <v>12</v>
      </c>
      <c r="N53" s="39" t="s">
        <v>880</v>
      </c>
      <c r="O53" s="40" t="s">
        <v>874</v>
      </c>
    </row>
    <row r="54" spans="1:16">
      <c r="A54" s="35">
        <f t="shared" si="2"/>
        <v>48</v>
      </c>
      <c r="D54" s="37" t="s">
        <v>11</v>
      </c>
      <c r="E54" s="38" t="s">
        <v>1156</v>
      </c>
      <c r="F54" s="39" t="s">
        <v>1155</v>
      </c>
      <c r="G54" s="35">
        <v>1978</v>
      </c>
      <c r="J54" s="35" t="s">
        <v>873</v>
      </c>
      <c r="K54" s="35" t="s">
        <v>45</v>
      </c>
      <c r="L54" s="35" t="s">
        <v>50</v>
      </c>
      <c r="M54" s="35" t="s">
        <v>61</v>
      </c>
      <c r="N54" s="39"/>
      <c r="O54" s="40" t="s">
        <v>874</v>
      </c>
    </row>
    <row r="55" spans="1:16">
      <c r="A55" s="35">
        <f t="shared" si="2"/>
        <v>49</v>
      </c>
      <c r="D55" s="37" t="s">
        <v>11</v>
      </c>
      <c r="E55" s="38" t="s">
        <v>1922</v>
      </c>
      <c r="F55" s="39" t="s">
        <v>1921</v>
      </c>
      <c r="G55" s="35">
        <v>1979</v>
      </c>
      <c r="J55" s="35" t="s">
        <v>873</v>
      </c>
      <c r="K55" s="35" t="s">
        <v>45</v>
      </c>
      <c r="L55" s="35" t="s">
        <v>50</v>
      </c>
      <c r="N55" s="39" t="s">
        <v>949</v>
      </c>
      <c r="O55" s="40" t="s">
        <v>874</v>
      </c>
    </row>
    <row r="56" spans="1:16">
      <c r="J56" s="35"/>
      <c r="K56" s="35"/>
      <c r="N56" s="39"/>
    </row>
    <row r="57" spans="1:16">
      <c r="A57" s="35">
        <f>A55+1</f>
        <v>50</v>
      </c>
      <c r="D57" s="37" t="s">
        <v>11</v>
      </c>
      <c r="E57" s="38" t="s">
        <v>1170</v>
      </c>
      <c r="F57" s="39" t="s">
        <v>1126</v>
      </c>
      <c r="G57" s="35">
        <v>1966</v>
      </c>
      <c r="J57" s="35" t="s">
        <v>885</v>
      </c>
      <c r="K57" s="35" t="s">
        <v>45</v>
      </c>
      <c r="L57" s="35" t="s">
        <v>50</v>
      </c>
      <c r="M57" s="35" t="s">
        <v>62</v>
      </c>
      <c r="N57" s="39" t="s">
        <v>949</v>
      </c>
      <c r="O57" s="40" t="s">
        <v>1143</v>
      </c>
    </row>
    <row r="58" spans="1:16" ht="12.75">
      <c r="A58" s="35">
        <f t="shared" ref="A58:A65" si="3">A57+1</f>
        <v>51</v>
      </c>
      <c r="B58" s="138"/>
      <c r="C58" s="171"/>
      <c r="D58" s="37" t="s">
        <v>11</v>
      </c>
      <c r="E58" s="97" t="s">
        <v>1980</v>
      </c>
      <c r="F58" s="39" t="s">
        <v>1981</v>
      </c>
      <c r="G58" s="35">
        <v>1966</v>
      </c>
      <c r="J58" s="35" t="s">
        <v>885</v>
      </c>
      <c r="K58" s="35" t="s">
        <v>45</v>
      </c>
      <c r="L58" s="35" t="s">
        <v>50</v>
      </c>
      <c r="M58" s="35" t="s">
        <v>62</v>
      </c>
      <c r="N58" s="39" t="s">
        <v>1044</v>
      </c>
      <c r="O58" s="40" t="s">
        <v>1983</v>
      </c>
    </row>
    <row r="59" spans="1:16">
      <c r="A59" s="35">
        <f t="shared" si="3"/>
        <v>52</v>
      </c>
      <c r="D59" s="37" t="s">
        <v>11</v>
      </c>
      <c r="E59" s="38" t="s">
        <v>1749</v>
      </c>
      <c r="F59" s="39" t="s">
        <v>1745</v>
      </c>
      <c r="G59" s="35">
        <v>1967</v>
      </c>
      <c r="J59" s="35" t="s">
        <v>885</v>
      </c>
      <c r="K59" s="35" t="s">
        <v>45</v>
      </c>
      <c r="L59" s="35" t="s">
        <v>50</v>
      </c>
      <c r="M59" s="35" t="s">
        <v>62</v>
      </c>
      <c r="N59" s="39" t="s">
        <v>949</v>
      </c>
      <c r="O59" s="40" t="s">
        <v>1746</v>
      </c>
    </row>
    <row r="60" spans="1:16">
      <c r="A60" s="35">
        <f t="shared" si="3"/>
        <v>53</v>
      </c>
      <c r="D60" s="37" t="s">
        <v>11</v>
      </c>
      <c r="E60" s="97" t="s">
        <v>1226</v>
      </c>
      <c r="F60" s="39" t="s">
        <v>1205</v>
      </c>
      <c r="G60" s="35">
        <v>1967</v>
      </c>
      <c r="J60" s="35" t="s">
        <v>885</v>
      </c>
      <c r="K60" s="35" t="s">
        <v>45</v>
      </c>
      <c r="L60" s="35" t="s">
        <v>50</v>
      </c>
      <c r="M60" s="35" t="s">
        <v>62</v>
      </c>
      <c r="N60" s="39" t="s">
        <v>1044</v>
      </c>
      <c r="O60" s="40" t="s">
        <v>1228</v>
      </c>
    </row>
    <row r="61" spans="1:16">
      <c r="A61" s="35">
        <f t="shared" si="3"/>
        <v>54</v>
      </c>
      <c r="D61" s="37" t="s">
        <v>11</v>
      </c>
      <c r="E61" s="102" t="s">
        <v>2096</v>
      </c>
      <c r="F61" s="44" t="s">
        <v>2095</v>
      </c>
      <c r="G61" s="35">
        <v>1967</v>
      </c>
      <c r="J61" s="35" t="s">
        <v>885</v>
      </c>
      <c r="K61" s="35" t="s">
        <v>45</v>
      </c>
      <c r="L61" s="35" t="s">
        <v>50</v>
      </c>
      <c r="M61" s="35" t="s">
        <v>62</v>
      </c>
      <c r="N61" s="44" t="s">
        <v>949</v>
      </c>
      <c r="O61" s="40" t="s">
        <v>2101</v>
      </c>
    </row>
    <row r="62" spans="1:16">
      <c r="A62" s="35">
        <f t="shared" si="3"/>
        <v>55</v>
      </c>
      <c r="D62" s="37" t="s">
        <v>11</v>
      </c>
      <c r="E62" s="102" t="s">
        <v>2098</v>
      </c>
      <c r="F62" s="44" t="s">
        <v>2097</v>
      </c>
      <c r="G62" s="35">
        <v>1967</v>
      </c>
      <c r="J62" s="35" t="s">
        <v>885</v>
      </c>
      <c r="K62" s="35" t="s">
        <v>45</v>
      </c>
      <c r="L62" s="35" t="s">
        <v>50</v>
      </c>
      <c r="M62" s="35" t="s">
        <v>62</v>
      </c>
      <c r="N62" s="44" t="s">
        <v>949</v>
      </c>
      <c r="O62" s="40" t="s">
        <v>1143</v>
      </c>
    </row>
    <row r="63" spans="1:16">
      <c r="A63" s="35">
        <f t="shared" si="3"/>
        <v>56</v>
      </c>
      <c r="D63" s="37" t="s">
        <v>11</v>
      </c>
      <c r="E63" s="102" t="s">
        <v>2169</v>
      </c>
      <c r="F63" s="44" t="s">
        <v>2168</v>
      </c>
      <c r="G63" s="35">
        <v>1967</v>
      </c>
      <c r="J63" s="35" t="s">
        <v>885</v>
      </c>
      <c r="K63" s="35" t="s">
        <v>45</v>
      </c>
      <c r="L63" s="35" t="s">
        <v>50</v>
      </c>
      <c r="M63" s="35" t="s">
        <v>62</v>
      </c>
      <c r="N63" s="44" t="s">
        <v>949</v>
      </c>
      <c r="O63" s="40" t="s">
        <v>2101</v>
      </c>
      <c r="P63" s="76" t="s">
        <v>2172</v>
      </c>
    </row>
    <row r="64" spans="1:16">
      <c r="A64" s="35">
        <f t="shared" si="3"/>
        <v>57</v>
      </c>
      <c r="D64" s="37" t="s">
        <v>11</v>
      </c>
      <c r="E64" s="38" t="s">
        <v>1748</v>
      </c>
      <c r="F64" s="39" t="s">
        <v>1747</v>
      </c>
      <c r="G64" s="35">
        <v>1967</v>
      </c>
      <c r="J64" s="35" t="s">
        <v>885</v>
      </c>
      <c r="K64" s="35" t="s">
        <v>45</v>
      </c>
      <c r="L64" s="35" t="s">
        <v>50</v>
      </c>
      <c r="M64" s="35" t="s">
        <v>62</v>
      </c>
      <c r="N64" s="39" t="s">
        <v>949</v>
      </c>
      <c r="O64" s="40" t="s">
        <v>1143</v>
      </c>
    </row>
    <row r="65" spans="1:16">
      <c r="A65" s="35">
        <f t="shared" si="3"/>
        <v>58</v>
      </c>
      <c r="D65" s="37" t="s">
        <v>11</v>
      </c>
      <c r="E65" s="97" t="s">
        <v>1128</v>
      </c>
      <c r="F65" s="39" t="s">
        <v>1127</v>
      </c>
      <c r="G65" s="35">
        <v>1967</v>
      </c>
      <c r="J65" s="35" t="s">
        <v>885</v>
      </c>
      <c r="K65" s="35" t="s">
        <v>45</v>
      </c>
      <c r="L65" s="35" t="s">
        <v>50</v>
      </c>
      <c r="M65" s="35" t="s">
        <v>62</v>
      </c>
      <c r="N65" s="39" t="s">
        <v>949</v>
      </c>
      <c r="O65" s="40" t="s">
        <v>1143</v>
      </c>
    </row>
    <row r="66" spans="1:16">
      <c r="A66" s="35">
        <f t="shared" ref="A66:A83" si="4">A65+1</f>
        <v>59</v>
      </c>
      <c r="D66" s="37" t="s">
        <v>11</v>
      </c>
      <c r="E66" s="38" t="s">
        <v>1750</v>
      </c>
      <c r="F66" s="39" t="s">
        <v>1129</v>
      </c>
      <c r="G66" s="35">
        <v>1967</v>
      </c>
      <c r="J66" s="35" t="s">
        <v>885</v>
      </c>
      <c r="K66" s="35" t="s">
        <v>45</v>
      </c>
      <c r="L66" s="35" t="s">
        <v>50</v>
      </c>
      <c r="M66" s="35" t="s">
        <v>62</v>
      </c>
      <c r="N66" s="39" t="s">
        <v>949</v>
      </c>
      <c r="O66" s="40" t="s">
        <v>1143</v>
      </c>
    </row>
    <row r="67" spans="1:16">
      <c r="A67" s="35">
        <f t="shared" si="4"/>
        <v>60</v>
      </c>
      <c r="D67" s="37" t="s">
        <v>11</v>
      </c>
      <c r="E67" s="97" t="s">
        <v>1227</v>
      </c>
      <c r="F67" s="39" t="s">
        <v>1206</v>
      </c>
      <c r="G67" s="35">
        <v>1968</v>
      </c>
      <c r="J67" s="35" t="s">
        <v>885</v>
      </c>
      <c r="K67" s="35" t="s">
        <v>45</v>
      </c>
      <c r="L67" s="35" t="s">
        <v>50</v>
      </c>
      <c r="M67" s="35" t="s">
        <v>62</v>
      </c>
      <c r="N67" s="39" t="s">
        <v>1044</v>
      </c>
      <c r="O67" s="40" t="s">
        <v>1143</v>
      </c>
    </row>
    <row r="68" spans="1:16">
      <c r="A68" s="35">
        <f t="shared" si="4"/>
        <v>61</v>
      </c>
      <c r="D68" s="37" t="s">
        <v>11</v>
      </c>
      <c r="E68" s="38" t="s">
        <v>1748</v>
      </c>
      <c r="F68" s="39" t="s">
        <v>1751</v>
      </c>
      <c r="G68" s="35">
        <v>1968</v>
      </c>
      <c r="J68" s="35" t="s">
        <v>885</v>
      </c>
      <c r="K68" s="35" t="s">
        <v>45</v>
      </c>
      <c r="L68" s="35" t="s">
        <v>50</v>
      </c>
      <c r="M68" s="35" t="s">
        <v>62</v>
      </c>
      <c r="N68" s="39" t="s">
        <v>949</v>
      </c>
      <c r="O68" s="40" t="s">
        <v>1752</v>
      </c>
    </row>
    <row r="69" spans="1:16">
      <c r="A69" s="35">
        <f t="shared" si="4"/>
        <v>62</v>
      </c>
      <c r="D69" s="37" t="s">
        <v>11</v>
      </c>
      <c r="E69" s="38" t="s">
        <v>1754</v>
      </c>
      <c r="F69" s="39" t="s">
        <v>1753</v>
      </c>
      <c r="G69" s="35">
        <v>1968</v>
      </c>
      <c r="J69" s="35" t="s">
        <v>885</v>
      </c>
      <c r="K69" s="35" t="s">
        <v>45</v>
      </c>
      <c r="L69" s="35" t="s">
        <v>50</v>
      </c>
      <c r="M69" s="35" t="s">
        <v>62</v>
      </c>
      <c r="N69" s="39" t="s">
        <v>949</v>
      </c>
      <c r="O69" s="40" t="s">
        <v>1746</v>
      </c>
    </row>
    <row r="70" spans="1:16">
      <c r="A70" s="35">
        <f t="shared" si="4"/>
        <v>63</v>
      </c>
      <c r="D70" s="37" t="s">
        <v>11</v>
      </c>
      <c r="E70" s="38" t="s">
        <v>1756</v>
      </c>
      <c r="F70" s="39" t="s">
        <v>1755</v>
      </c>
      <c r="G70" s="35">
        <v>1968</v>
      </c>
      <c r="J70" s="35" t="s">
        <v>885</v>
      </c>
      <c r="K70" s="35" t="s">
        <v>45</v>
      </c>
      <c r="L70" s="35" t="s">
        <v>50</v>
      </c>
      <c r="M70" s="35" t="s">
        <v>62</v>
      </c>
      <c r="N70" s="39" t="s">
        <v>949</v>
      </c>
      <c r="O70" s="40" t="s">
        <v>1143</v>
      </c>
    </row>
    <row r="71" spans="1:16">
      <c r="A71" s="35">
        <f t="shared" si="4"/>
        <v>64</v>
      </c>
      <c r="D71" s="37" t="s">
        <v>11</v>
      </c>
      <c r="E71" s="38" t="s">
        <v>1757</v>
      </c>
      <c r="F71" s="39" t="s">
        <v>1895</v>
      </c>
      <c r="G71" s="35">
        <v>1968</v>
      </c>
      <c r="J71" s="35" t="s">
        <v>885</v>
      </c>
      <c r="K71" s="35" t="s">
        <v>45</v>
      </c>
      <c r="L71" s="35" t="s">
        <v>50</v>
      </c>
      <c r="M71" s="35" t="s">
        <v>62</v>
      </c>
      <c r="N71" s="39" t="s">
        <v>949</v>
      </c>
      <c r="O71" s="40" t="s">
        <v>1143</v>
      </c>
      <c r="P71" s="40" t="s">
        <v>1896</v>
      </c>
    </row>
    <row r="72" spans="1:16">
      <c r="A72" s="35">
        <f t="shared" si="4"/>
        <v>65</v>
      </c>
      <c r="D72" s="37" t="s">
        <v>11</v>
      </c>
      <c r="E72" s="97" t="s">
        <v>1977</v>
      </c>
      <c r="F72" s="39" t="s">
        <v>1978</v>
      </c>
      <c r="G72" s="35">
        <v>1968</v>
      </c>
      <c r="J72" s="35" t="s">
        <v>885</v>
      </c>
      <c r="K72" s="35" t="s">
        <v>45</v>
      </c>
      <c r="L72" s="35" t="s">
        <v>50</v>
      </c>
      <c r="M72" s="35" t="s">
        <v>62</v>
      </c>
      <c r="N72" s="39" t="s">
        <v>1044</v>
      </c>
      <c r="O72" s="40" t="s">
        <v>1979</v>
      </c>
    </row>
    <row r="73" spans="1:16">
      <c r="A73" s="35">
        <f t="shared" si="4"/>
        <v>66</v>
      </c>
      <c r="D73" s="37" t="s">
        <v>11</v>
      </c>
      <c r="E73" s="97" t="s">
        <v>1229</v>
      </c>
      <c r="F73" s="39" t="s">
        <v>1202</v>
      </c>
      <c r="G73" s="35">
        <v>1968</v>
      </c>
      <c r="I73" s="128"/>
      <c r="J73" s="35" t="s">
        <v>885</v>
      </c>
      <c r="K73" s="35" t="s">
        <v>45</v>
      </c>
      <c r="L73" s="35" t="s">
        <v>50</v>
      </c>
      <c r="M73" s="35" t="s">
        <v>62</v>
      </c>
      <c r="N73" s="35" t="s">
        <v>1044</v>
      </c>
      <c r="O73" s="40" t="s">
        <v>1143</v>
      </c>
      <c r="P73" s="40" t="s">
        <v>1230</v>
      </c>
    </row>
    <row r="74" spans="1:16">
      <c r="A74" s="35">
        <f t="shared" si="4"/>
        <v>67</v>
      </c>
      <c r="D74" s="37" t="s">
        <v>11</v>
      </c>
      <c r="E74" s="97" t="s">
        <v>1229</v>
      </c>
      <c r="F74" s="39" t="s">
        <v>1202</v>
      </c>
      <c r="G74" s="35">
        <v>1968</v>
      </c>
      <c r="I74" s="128"/>
      <c r="J74" s="35" t="s">
        <v>885</v>
      </c>
      <c r="K74" s="35" t="s">
        <v>45</v>
      </c>
      <c r="L74" s="35" t="s">
        <v>50</v>
      </c>
      <c r="M74" s="35" t="s">
        <v>62</v>
      </c>
      <c r="N74" s="35" t="s">
        <v>1044</v>
      </c>
      <c r="O74" s="40" t="s">
        <v>1143</v>
      </c>
      <c r="P74" s="40" t="s">
        <v>1231</v>
      </c>
    </row>
    <row r="75" spans="1:16">
      <c r="A75" s="35">
        <f t="shared" si="4"/>
        <v>68</v>
      </c>
      <c r="D75" s="37" t="s">
        <v>11</v>
      </c>
      <c r="E75" s="97" t="s">
        <v>1232</v>
      </c>
      <c r="F75" s="39" t="s">
        <v>1203</v>
      </c>
      <c r="G75" s="35">
        <v>1968</v>
      </c>
      <c r="I75" s="128"/>
      <c r="J75" s="35" t="s">
        <v>885</v>
      </c>
      <c r="K75" s="35" t="s">
        <v>45</v>
      </c>
      <c r="L75" s="35" t="s">
        <v>50</v>
      </c>
      <c r="M75" s="35" t="s">
        <v>62</v>
      </c>
      <c r="N75" s="35" t="s">
        <v>1044</v>
      </c>
      <c r="O75" s="40" t="s">
        <v>1143</v>
      </c>
    </row>
    <row r="76" spans="1:16">
      <c r="A76" s="35">
        <f t="shared" si="4"/>
        <v>69</v>
      </c>
      <c r="D76" s="37" t="s">
        <v>11</v>
      </c>
      <c r="E76" s="38" t="s">
        <v>1759</v>
      </c>
      <c r="F76" s="39" t="s">
        <v>1758</v>
      </c>
      <c r="G76" s="35">
        <v>1968</v>
      </c>
      <c r="I76" s="128"/>
      <c r="J76" s="35" t="s">
        <v>885</v>
      </c>
      <c r="K76" s="35" t="s">
        <v>45</v>
      </c>
      <c r="L76" s="35" t="s">
        <v>50</v>
      </c>
      <c r="M76" s="35" t="s">
        <v>62</v>
      </c>
      <c r="N76" s="35" t="s">
        <v>949</v>
      </c>
      <c r="O76" s="40" t="s">
        <v>1143</v>
      </c>
    </row>
    <row r="77" spans="1:16">
      <c r="A77" s="35">
        <f t="shared" si="4"/>
        <v>70</v>
      </c>
      <c r="D77" s="37" t="s">
        <v>11</v>
      </c>
      <c r="E77" s="38" t="s">
        <v>1761</v>
      </c>
      <c r="F77" s="39" t="s">
        <v>1760</v>
      </c>
      <c r="G77" s="35">
        <v>1968</v>
      </c>
      <c r="I77" s="128"/>
      <c r="J77" s="35" t="s">
        <v>885</v>
      </c>
      <c r="K77" s="35" t="s">
        <v>45</v>
      </c>
      <c r="L77" s="35" t="s">
        <v>50</v>
      </c>
      <c r="M77" s="35" t="s">
        <v>62</v>
      </c>
      <c r="N77" s="35" t="s">
        <v>949</v>
      </c>
      <c r="O77" s="40" t="s">
        <v>1143</v>
      </c>
    </row>
    <row r="78" spans="1:16">
      <c r="A78" s="35">
        <f t="shared" si="4"/>
        <v>71</v>
      </c>
      <c r="D78" s="37" t="s">
        <v>11</v>
      </c>
      <c r="E78" s="38" t="s">
        <v>1763</v>
      </c>
      <c r="F78" s="39" t="s">
        <v>1762</v>
      </c>
      <c r="G78" s="35">
        <v>1968</v>
      </c>
      <c r="I78" s="128"/>
      <c r="J78" s="35" t="s">
        <v>885</v>
      </c>
      <c r="K78" s="35" t="s">
        <v>45</v>
      </c>
      <c r="L78" s="35" t="s">
        <v>50</v>
      </c>
      <c r="M78" s="35" t="s">
        <v>62</v>
      </c>
      <c r="N78" s="35" t="s">
        <v>949</v>
      </c>
      <c r="O78" s="40" t="s">
        <v>1143</v>
      </c>
    </row>
    <row r="79" spans="1:16">
      <c r="A79" s="35">
        <f t="shared" si="4"/>
        <v>72</v>
      </c>
      <c r="D79" s="37" t="s">
        <v>11</v>
      </c>
      <c r="E79" s="97" t="s">
        <v>1766</v>
      </c>
      <c r="F79" s="39" t="s">
        <v>1204</v>
      </c>
      <c r="G79" s="35">
        <v>1969</v>
      </c>
      <c r="I79" s="128"/>
      <c r="J79" s="35" t="s">
        <v>885</v>
      </c>
      <c r="K79" s="35" t="s">
        <v>45</v>
      </c>
      <c r="L79" s="35" t="s">
        <v>50</v>
      </c>
      <c r="M79" s="35" t="s">
        <v>62</v>
      </c>
      <c r="N79" s="35" t="s">
        <v>1044</v>
      </c>
      <c r="O79" s="40" t="s">
        <v>1143</v>
      </c>
    </row>
    <row r="80" spans="1:16">
      <c r="A80" s="35">
        <f t="shared" si="4"/>
        <v>73</v>
      </c>
      <c r="D80" s="37" t="s">
        <v>11</v>
      </c>
      <c r="E80" s="102" t="s">
        <v>2116</v>
      </c>
      <c r="F80" s="44" t="s">
        <v>2170</v>
      </c>
      <c r="G80" s="35">
        <v>1969</v>
      </c>
      <c r="I80" s="128"/>
      <c r="J80" s="35" t="s">
        <v>885</v>
      </c>
      <c r="K80" s="35" t="s">
        <v>45</v>
      </c>
      <c r="L80" s="35" t="s">
        <v>50</v>
      </c>
      <c r="M80" s="35" t="s">
        <v>62</v>
      </c>
      <c r="N80" s="80" t="s">
        <v>949</v>
      </c>
      <c r="O80" s="40" t="s">
        <v>2101</v>
      </c>
      <c r="P80" s="76" t="s">
        <v>2173</v>
      </c>
    </row>
    <row r="81" spans="1:15">
      <c r="A81" s="35">
        <f t="shared" si="4"/>
        <v>74</v>
      </c>
      <c r="D81" s="37" t="s">
        <v>11</v>
      </c>
      <c r="E81" s="102" t="s">
        <v>2100</v>
      </c>
      <c r="F81" s="44" t="s">
        <v>2099</v>
      </c>
      <c r="G81" s="35">
        <v>1969</v>
      </c>
      <c r="I81" s="128"/>
      <c r="J81" s="35" t="s">
        <v>885</v>
      </c>
      <c r="K81" s="35" t="s">
        <v>45</v>
      </c>
      <c r="L81" s="35" t="s">
        <v>50</v>
      </c>
      <c r="M81" s="35" t="s">
        <v>62</v>
      </c>
      <c r="N81" s="80" t="s">
        <v>949</v>
      </c>
      <c r="O81" s="40" t="s">
        <v>1233</v>
      </c>
    </row>
    <row r="82" spans="1:15">
      <c r="A82" s="35">
        <f t="shared" si="4"/>
        <v>75</v>
      </c>
      <c r="D82" s="37" t="s">
        <v>11</v>
      </c>
      <c r="E82" s="38" t="s">
        <v>1764</v>
      </c>
      <c r="F82" s="39" t="s">
        <v>1765</v>
      </c>
      <c r="G82" s="35">
        <v>1968</v>
      </c>
      <c r="I82" s="128"/>
      <c r="J82" s="35" t="s">
        <v>885</v>
      </c>
      <c r="K82" s="35" t="s">
        <v>45</v>
      </c>
      <c r="L82" s="35" t="s">
        <v>50</v>
      </c>
      <c r="M82" s="35" t="s">
        <v>62</v>
      </c>
      <c r="N82" s="35" t="s">
        <v>949</v>
      </c>
      <c r="O82" s="40" t="s">
        <v>1767</v>
      </c>
    </row>
    <row r="83" spans="1:15">
      <c r="A83" s="35">
        <f t="shared" si="4"/>
        <v>76</v>
      </c>
      <c r="D83" s="37" t="s">
        <v>11</v>
      </c>
      <c r="E83" s="38" t="s">
        <v>1167</v>
      </c>
      <c r="F83" s="39" t="s">
        <v>1130</v>
      </c>
      <c r="G83" s="35" t="s">
        <v>1131</v>
      </c>
      <c r="I83" s="128"/>
      <c r="J83" s="35" t="s">
        <v>885</v>
      </c>
      <c r="K83" s="35" t="s">
        <v>45</v>
      </c>
      <c r="L83" s="35" t="s">
        <v>50</v>
      </c>
      <c r="M83" s="35" t="s">
        <v>62</v>
      </c>
      <c r="N83" s="35" t="s">
        <v>949</v>
      </c>
      <c r="O83" s="40" t="s">
        <v>1767</v>
      </c>
    </row>
    <row r="84" spans="1:15">
      <c r="E84" s="96"/>
      <c r="I84" s="128"/>
      <c r="J84" s="35"/>
      <c r="K84" s="35"/>
    </row>
    <row r="85" spans="1:15">
      <c r="A85" s="35">
        <f>A83+1</f>
        <v>77</v>
      </c>
      <c r="D85" s="37" t="s">
        <v>11</v>
      </c>
      <c r="E85" s="97" t="s">
        <v>1201</v>
      </c>
      <c r="F85" s="39" t="s">
        <v>1200</v>
      </c>
      <c r="G85" s="35">
        <v>1980</v>
      </c>
      <c r="I85" s="128"/>
      <c r="J85" s="35" t="s">
        <v>880</v>
      </c>
      <c r="K85" s="35" t="s">
        <v>848</v>
      </c>
      <c r="L85" s="35" t="s">
        <v>50</v>
      </c>
      <c r="M85" s="35" t="s">
        <v>62</v>
      </c>
      <c r="N85" s="35" t="s">
        <v>1044</v>
      </c>
      <c r="O85" s="40" t="s">
        <v>1144</v>
      </c>
    </row>
    <row r="86" spans="1:15">
      <c r="A86" s="35">
        <f>A85+1</f>
        <v>78</v>
      </c>
      <c r="B86" s="77"/>
      <c r="C86" s="80"/>
      <c r="D86" s="37" t="s">
        <v>11</v>
      </c>
      <c r="E86" s="97" t="s">
        <v>1237</v>
      </c>
      <c r="F86" s="39" t="s">
        <v>1207</v>
      </c>
      <c r="G86" s="35">
        <v>1980</v>
      </c>
      <c r="I86" s="128"/>
      <c r="J86" s="35" t="s">
        <v>880</v>
      </c>
      <c r="K86" s="35" t="s">
        <v>848</v>
      </c>
      <c r="L86" s="35" t="s">
        <v>50</v>
      </c>
      <c r="M86" s="35" t="s">
        <v>62</v>
      </c>
      <c r="N86" s="35" t="s">
        <v>1044</v>
      </c>
      <c r="O86" s="40" t="s">
        <v>1144</v>
      </c>
    </row>
    <row r="87" spans="1:15">
      <c r="A87" s="35">
        <f t="shared" ref="A87:A115" si="5">A86+1</f>
        <v>79</v>
      </c>
      <c r="B87" s="77"/>
      <c r="C87" s="80"/>
      <c r="D87" s="37" t="s">
        <v>11</v>
      </c>
      <c r="E87" s="97" t="s">
        <v>1238</v>
      </c>
      <c r="F87" s="39" t="s">
        <v>1208</v>
      </c>
      <c r="G87" s="35">
        <v>1980</v>
      </c>
      <c r="I87" s="128"/>
      <c r="J87" s="35" t="s">
        <v>880</v>
      </c>
      <c r="K87" s="35" t="s">
        <v>848</v>
      </c>
      <c r="L87" s="35" t="s">
        <v>50</v>
      </c>
      <c r="M87" s="35" t="s">
        <v>62</v>
      </c>
      <c r="N87" s="35" t="s">
        <v>1044</v>
      </c>
      <c r="O87" s="40" t="s">
        <v>1144</v>
      </c>
    </row>
    <row r="88" spans="1:15">
      <c r="A88" s="35">
        <f t="shared" si="5"/>
        <v>80</v>
      </c>
      <c r="B88" s="77"/>
      <c r="C88" s="80"/>
      <c r="D88" s="37" t="s">
        <v>11</v>
      </c>
      <c r="E88" s="38" t="s">
        <v>1690</v>
      </c>
      <c r="F88" s="39" t="s">
        <v>1689</v>
      </c>
      <c r="G88" s="35">
        <v>1980</v>
      </c>
      <c r="I88" s="128"/>
      <c r="J88" s="35" t="s">
        <v>880</v>
      </c>
      <c r="K88" s="35" t="s">
        <v>848</v>
      </c>
      <c r="L88" s="35" t="s">
        <v>50</v>
      </c>
      <c r="M88" s="35" t="s">
        <v>62</v>
      </c>
      <c r="N88" s="35" t="s">
        <v>949</v>
      </c>
      <c r="O88" s="40" t="s">
        <v>1144</v>
      </c>
    </row>
    <row r="89" spans="1:15">
      <c r="A89" s="35">
        <f t="shared" si="5"/>
        <v>81</v>
      </c>
      <c r="B89" s="77"/>
      <c r="C89" s="80"/>
      <c r="D89" s="37" t="s">
        <v>11</v>
      </c>
      <c r="E89" s="97" t="s">
        <v>1239</v>
      </c>
      <c r="F89" s="39" t="s">
        <v>1209</v>
      </c>
      <c r="G89" s="35">
        <v>1980</v>
      </c>
      <c r="J89" s="35" t="s">
        <v>880</v>
      </c>
      <c r="K89" s="35" t="s">
        <v>848</v>
      </c>
      <c r="L89" s="35" t="s">
        <v>50</v>
      </c>
      <c r="M89" s="35" t="s">
        <v>62</v>
      </c>
      <c r="N89" s="35" t="s">
        <v>1044</v>
      </c>
      <c r="O89" s="40" t="s">
        <v>1144</v>
      </c>
    </row>
    <row r="90" spans="1:15">
      <c r="A90" s="35">
        <f t="shared" si="5"/>
        <v>82</v>
      </c>
      <c r="B90" s="77"/>
      <c r="C90" s="80"/>
      <c r="D90" s="37" t="s">
        <v>11</v>
      </c>
      <c r="E90" s="97" t="s">
        <v>1976</v>
      </c>
      <c r="F90" s="39" t="s">
        <v>1975</v>
      </c>
      <c r="G90" s="35">
        <v>1980</v>
      </c>
      <c r="J90" s="35" t="s">
        <v>880</v>
      </c>
      <c r="K90" s="35" t="s">
        <v>848</v>
      </c>
      <c r="L90" s="35" t="s">
        <v>50</v>
      </c>
      <c r="M90" s="35" t="s">
        <v>62</v>
      </c>
      <c r="N90" s="35" t="s">
        <v>1044</v>
      </c>
      <c r="O90" s="40" t="s">
        <v>1144</v>
      </c>
    </row>
    <row r="91" spans="1:15">
      <c r="A91" s="35">
        <f t="shared" si="5"/>
        <v>83</v>
      </c>
      <c r="B91" s="77"/>
      <c r="C91" s="80"/>
      <c r="D91" s="37" t="s">
        <v>11</v>
      </c>
      <c r="E91" s="97" t="s">
        <v>1171</v>
      </c>
      <c r="F91" s="39" t="s">
        <v>1133</v>
      </c>
      <c r="G91" s="35">
        <v>1980</v>
      </c>
      <c r="I91" s="128"/>
      <c r="J91" s="35" t="s">
        <v>880</v>
      </c>
      <c r="K91" s="35" t="s">
        <v>848</v>
      </c>
      <c r="L91" s="35" t="s">
        <v>50</v>
      </c>
      <c r="M91" s="35" t="s">
        <v>62</v>
      </c>
      <c r="N91" s="35" t="s">
        <v>949</v>
      </c>
      <c r="O91" s="40" t="s">
        <v>1144</v>
      </c>
    </row>
    <row r="92" spans="1:15">
      <c r="A92" s="35">
        <f t="shared" si="5"/>
        <v>84</v>
      </c>
      <c r="B92" s="77"/>
      <c r="C92" s="80"/>
      <c r="D92" s="37" t="s">
        <v>11</v>
      </c>
      <c r="E92" s="38" t="s">
        <v>1692</v>
      </c>
      <c r="F92" s="39" t="s">
        <v>1691</v>
      </c>
      <c r="G92" s="35">
        <v>1980</v>
      </c>
      <c r="I92" s="128"/>
      <c r="J92" s="35" t="s">
        <v>880</v>
      </c>
      <c r="K92" s="35" t="s">
        <v>848</v>
      </c>
      <c r="L92" s="35" t="s">
        <v>50</v>
      </c>
      <c r="M92" s="35" t="s">
        <v>62</v>
      </c>
      <c r="N92" s="35" t="s">
        <v>949</v>
      </c>
      <c r="O92" s="40" t="s">
        <v>1144</v>
      </c>
    </row>
    <row r="93" spans="1:15">
      <c r="A93" s="35">
        <f t="shared" si="5"/>
        <v>85</v>
      </c>
      <c r="B93" s="77"/>
      <c r="C93" s="80"/>
      <c r="D93" s="37" t="s">
        <v>11</v>
      </c>
      <c r="E93" s="97" t="s">
        <v>1240</v>
      </c>
      <c r="F93" s="39" t="s">
        <v>1210</v>
      </c>
      <c r="G93" s="35">
        <v>1980</v>
      </c>
      <c r="I93" s="128"/>
      <c r="J93" s="35" t="s">
        <v>880</v>
      </c>
      <c r="K93" s="35" t="s">
        <v>848</v>
      </c>
      <c r="L93" s="35" t="s">
        <v>50</v>
      </c>
      <c r="M93" s="35" t="s">
        <v>62</v>
      </c>
      <c r="N93" s="35" t="s">
        <v>1044</v>
      </c>
      <c r="O93" s="40" t="s">
        <v>1144</v>
      </c>
    </row>
    <row r="94" spans="1:15">
      <c r="A94" s="35">
        <f t="shared" si="5"/>
        <v>86</v>
      </c>
      <c r="B94" s="77"/>
      <c r="C94" s="80"/>
      <c r="D94" s="37" t="s">
        <v>11</v>
      </c>
      <c r="E94" s="97" t="s">
        <v>1241</v>
      </c>
      <c r="F94" s="39" t="s">
        <v>1211</v>
      </c>
      <c r="G94" s="35">
        <v>1980</v>
      </c>
      <c r="I94" s="128"/>
      <c r="J94" s="35" t="s">
        <v>880</v>
      </c>
      <c r="K94" s="35" t="s">
        <v>848</v>
      </c>
      <c r="L94" s="35" t="s">
        <v>50</v>
      </c>
      <c r="M94" s="35" t="s">
        <v>62</v>
      </c>
      <c r="N94" s="35" t="s">
        <v>1044</v>
      </c>
      <c r="O94" s="40" t="s">
        <v>1144</v>
      </c>
    </row>
    <row r="95" spans="1:15">
      <c r="A95" s="35">
        <f t="shared" si="5"/>
        <v>87</v>
      </c>
      <c r="B95" s="77"/>
      <c r="C95" s="80"/>
      <c r="D95" s="37" t="s">
        <v>11</v>
      </c>
      <c r="E95" s="97" t="s">
        <v>1242</v>
      </c>
      <c r="F95" s="39" t="s">
        <v>1212</v>
      </c>
      <c r="G95" s="35">
        <v>1980</v>
      </c>
      <c r="I95" s="128"/>
      <c r="J95" s="35" t="s">
        <v>880</v>
      </c>
      <c r="K95" s="35" t="s">
        <v>848</v>
      </c>
      <c r="L95" s="35" t="s">
        <v>50</v>
      </c>
      <c r="M95" s="35" t="s">
        <v>62</v>
      </c>
      <c r="N95" s="35" t="s">
        <v>1044</v>
      </c>
      <c r="O95" s="40" t="s">
        <v>1144</v>
      </c>
    </row>
    <row r="96" spans="1:15">
      <c r="A96" s="35">
        <f t="shared" si="5"/>
        <v>88</v>
      </c>
      <c r="D96" s="37" t="s">
        <v>11</v>
      </c>
      <c r="E96" s="38" t="s">
        <v>1168</v>
      </c>
      <c r="F96" s="39" t="s">
        <v>1134</v>
      </c>
      <c r="G96" s="35">
        <v>1981</v>
      </c>
      <c r="I96" s="128"/>
      <c r="J96" s="35" t="s">
        <v>880</v>
      </c>
      <c r="K96" s="35" t="s">
        <v>848</v>
      </c>
      <c r="L96" s="35" t="s">
        <v>50</v>
      </c>
      <c r="M96" s="35" t="s">
        <v>62</v>
      </c>
      <c r="N96" s="35" t="s">
        <v>949</v>
      </c>
      <c r="O96" s="40" t="s">
        <v>1144</v>
      </c>
    </row>
    <row r="97" spans="1:16">
      <c r="A97" s="35">
        <f t="shared" si="5"/>
        <v>89</v>
      </c>
      <c r="D97" s="37" t="s">
        <v>11</v>
      </c>
      <c r="E97" s="38" t="s">
        <v>1768</v>
      </c>
      <c r="F97" s="39" t="s">
        <v>1695</v>
      </c>
      <c r="G97" s="35">
        <v>1981</v>
      </c>
      <c r="I97" s="128"/>
      <c r="J97" s="35" t="s">
        <v>880</v>
      </c>
      <c r="K97" s="35" t="s">
        <v>848</v>
      </c>
      <c r="L97" s="35" t="s">
        <v>50</v>
      </c>
      <c r="M97" s="35" t="s">
        <v>62</v>
      </c>
      <c r="N97" s="35" t="s">
        <v>949</v>
      </c>
      <c r="O97" s="40" t="s">
        <v>1144</v>
      </c>
      <c r="P97" s="40" t="s">
        <v>2094</v>
      </c>
    </row>
    <row r="98" spans="1:16">
      <c r="A98" s="35">
        <f t="shared" si="5"/>
        <v>90</v>
      </c>
      <c r="C98" s="35">
        <f>A99</f>
        <v>91</v>
      </c>
      <c r="D98" s="37" t="s">
        <v>11</v>
      </c>
      <c r="E98" s="102" t="s">
        <v>1768</v>
      </c>
      <c r="F98" s="44" t="s">
        <v>1695</v>
      </c>
      <c r="G98" s="35">
        <v>1981</v>
      </c>
      <c r="I98" s="128"/>
      <c r="J98" s="35" t="s">
        <v>880</v>
      </c>
      <c r="K98" s="35" t="s">
        <v>848</v>
      </c>
      <c r="L98" s="35" t="s">
        <v>50</v>
      </c>
      <c r="M98" s="35" t="s">
        <v>62</v>
      </c>
      <c r="N98" s="80" t="s">
        <v>949</v>
      </c>
      <c r="O98" s="40" t="s">
        <v>1144</v>
      </c>
      <c r="P98" s="40" t="s">
        <v>2093</v>
      </c>
    </row>
    <row r="99" spans="1:16">
      <c r="A99" s="35">
        <f t="shared" si="5"/>
        <v>91</v>
      </c>
      <c r="C99" s="35">
        <f>A99</f>
        <v>91</v>
      </c>
      <c r="D99" s="37" t="s">
        <v>11</v>
      </c>
      <c r="E99" s="38" t="s">
        <v>1172</v>
      </c>
      <c r="F99" s="39" t="s">
        <v>1135</v>
      </c>
      <c r="G99" s="35">
        <v>1981</v>
      </c>
      <c r="I99" s="128"/>
      <c r="J99" s="35" t="s">
        <v>880</v>
      </c>
      <c r="K99" s="35" t="s">
        <v>848</v>
      </c>
      <c r="L99" s="35" t="s">
        <v>50</v>
      </c>
      <c r="M99" s="35" t="s">
        <v>62</v>
      </c>
      <c r="N99" s="35" t="s">
        <v>949</v>
      </c>
      <c r="O99" s="40" t="s">
        <v>1144</v>
      </c>
    </row>
    <row r="100" spans="1:16">
      <c r="A100" s="35">
        <f t="shared" si="5"/>
        <v>92</v>
      </c>
      <c r="D100" s="37" t="s">
        <v>11</v>
      </c>
      <c r="E100" s="38" t="s">
        <v>1173</v>
      </c>
      <c r="F100" s="39" t="s">
        <v>1136</v>
      </c>
      <c r="G100" s="35">
        <v>1981</v>
      </c>
      <c r="I100" s="128"/>
      <c r="J100" s="35" t="s">
        <v>880</v>
      </c>
      <c r="K100" s="35" t="s">
        <v>848</v>
      </c>
      <c r="L100" s="35" t="s">
        <v>50</v>
      </c>
      <c r="M100" s="35" t="s">
        <v>62</v>
      </c>
      <c r="N100" s="35" t="s">
        <v>949</v>
      </c>
      <c r="O100" s="40" t="s">
        <v>1144</v>
      </c>
    </row>
    <row r="101" spans="1:16">
      <c r="A101" s="35">
        <f t="shared" si="5"/>
        <v>93</v>
      </c>
      <c r="D101" s="37" t="s">
        <v>11</v>
      </c>
      <c r="E101" s="97" t="s">
        <v>1169</v>
      </c>
      <c r="F101" s="39" t="s">
        <v>1137</v>
      </c>
      <c r="G101" s="35">
        <v>1981</v>
      </c>
      <c r="I101" s="128"/>
      <c r="J101" s="35" t="s">
        <v>880</v>
      </c>
      <c r="K101" s="35" t="s">
        <v>848</v>
      </c>
      <c r="L101" s="35" t="s">
        <v>50</v>
      </c>
      <c r="M101" s="35" t="s">
        <v>62</v>
      </c>
      <c r="N101" s="35" t="s">
        <v>949</v>
      </c>
      <c r="O101" s="40" t="s">
        <v>1144</v>
      </c>
    </row>
    <row r="102" spans="1:16">
      <c r="A102" s="35">
        <f t="shared" si="5"/>
        <v>94</v>
      </c>
      <c r="D102" s="37" t="s">
        <v>11</v>
      </c>
      <c r="E102" s="38" t="s">
        <v>1920</v>
      </c>
      <c r="F102" s="39" t="s">
        <v>1919</v>
      </c>
      <c r="G102" s="35">
        <v>1981</v>
      </c>
      <c r="I102" s="128"/>
      <c r="J102" s="35" t="s">
        <v>880</v>
      </c>
      <c r="K102" s="35" t="s">
        <v>848</v>
      </c>
      <c r="L102" s="35" t="s">
        <v>50</v>
      </c>
      <c r="M102" s="35" t="s">
        <v>62</v>
      </c>
      <c r="N102" s="35" t="s">
        <v>824</v>
      </c>
      <c r="O102" s="40" t="s">
        <v>1144</v>
      </c>
    </row>
    <row r="103" spans="1:16">
      <c r="A103" s="35">
        <f t="shared" si="5"/>
        <v>95</v>
      </c>
      <c r="D103" s="37" t="s">
        <v>11</v>
      </c>
      <c r="E103" s="38" t="s">
        <v>1174</v>
      </c>
      <c r="F103" s="39" t="s">
        <v>1139</v>
      </c>
      <c r="G103" s="35">
        <v>1981</v>
      </c>
      <c r="I103" s="128"/>
      <c r="J103" s="35" t="s">
        <v>880</v>
      </c>
      <c r="K103" s="35" t="s">
        <v>848</v>
      </c>
      <c r="L103" s="35" t="s">
        <v>50</v>
      </c>
      <c r="M103" s="35" t="s">
        <v>62</v>
      </c>
      <c r="N103" s="35" t="s">
        <v>949</v>
      </c>
      <c r="O103" s="40" t="s">
        <v>1144</v>
      </c>
    </row>
    <row r="104" spans="1:16">
      <c r="A104" s="35">
        <f t="shared" si="5"/>
        <v>96</v>
      </c>
      <c r="D104" s="37" t="s">
        <v>11</v>
      </c>
      <c r="E104" s="38" t="s">
        <v>1175</v>
      </c>
      <c r="F104" s="39" t="s">
        <v>1140</v>
      </c>
      <c r="G104" s="35">
        <v>1982</v>
      </c>
      <c r="I104" s="128"/>
      <c r="J104" s="35" t="s">
        <v>880</v>
      </c>
      <c r="K104" s="35" t="s">
        <v>848</v>
      </c>
      <c r="L104" s="35" t="s">
        <v>50</v>
      </c>
      <c r="M104" s="35" t="s">
        <v>62</v>
      </c>
      <c r="N104" s="35" t="s">
        <v>949</v>
      </c>
      <c r="O104" s="40" t="s">
        <v>1144</v>
      </c>
    </row>
    <row r="105" spans="1:16">
      <c r="A105" s="35">
        <f t="shared" si="5"/>
        <v>97</v>
      </c>
      <c r="D105" s="37" t="s">
        <v>11</v>
      </c>
      <c r="E105" s="38" t="s">
        <v>1639</v>
      </c>
      <c r="F105" s="39" t="s">
        <v>1140</v>
      </c>
      <c r="G105" s="35">
        <v>1982</v>
      </c>
      <c r="I105" s="128"/>
      <c r="J105" s="35" t="s">
        <v>880</v>
      </c>
      <c r="K105" s="35" t="s">
        <v>848</v>
      </c>
      <c r="L105" s="35" t="s">
        <v>50</v>
      </c>
      <c r="M105" s="35" t="s">
        <v>62</v>
      </c>
      <c r="N105" s="35" t="s">
        <v>823</v>
      </c>
      <c r="O105" s="40" t="s">
        <v>1144</v>
      </c>
    </row>
    <row r="106" spans="1:16">
      <c r="A106" s="35">
        <f t="shared" si="5"/>
        <v>98</v>
      </c>
      <c r="B106" s="77"/>
      <c r="C106" s="80"/>
      <c r="D106" s="37" t="s">
        <v>11</v>
      </c>
      <c r="E106" s="97" t="s">
        <v>1245</v>
      </c>
      <c r="F106" s="39" t="s">
        <v>1213</v>
      </c>
      <c r="G106" s="35">
        <v>1982</v>
      </c>
      <c r="I106" s="128"/>
      <c r="J106" s="35" t="s">
        <v>880</v>
      </c>
      <c r="K106" s="35" t="s">
        <v>848</v>
      </c>
      <c r="L106" s="35" t="s">
        <v>50</v>
      </c>
      <c r="M106" s="35" t="s">
        <v>62</v>
      </c>
      <c r="N106" s="35" t="s">
        <v>1044</v>
      </c>
      <c r="O106" s="40" t="s">
        <v>1244</v>
      </c>
      <c r="P106" s="40" t="s">
        <v>1144</v>
      </c>
    </row>
    <row r="107" spans="1:16">
      <c r="A107" s="35">
        <f t="shared" si="5"/>
        <v>99</v>
      </c>
      <c r="B107" s="77"/>
      <c r="C107" s="80"/>
      <c r="D107" s="37" t="s">
        <v>11</v>
      </c>
      <c r="E107" s="38" t="s">
        <v>1694</v>
      </c>
      <c r="F107" s="39" t="s">
        <v>1693</v>
      </c>
      <c r="G107" s="35">
        <v>1982</v>
      </c>
      <c r="I107" s="128"/>
      <c r="J107" s="35" t="s">
        <v>880</v>
      </c>
      <c r="K107" s="35" t="s">
        <v>848</v>
      </c>
      <c r="L107" s="35" t="s">
        <v>50</v>
      </c>
      <c r="M107" s="35" t="s">
        <v>62</v>
      </c>
      <c r="N107" s="35" t="s">
        <v>949</v>
      </c>
      <c r="O107" s="40" t="s">
        <v>1144</v>
      </c>
    </row>
    <row r="108" spans="1:16">
      <c r="A108" s="35">
        <f t="shared" si="5"/>
        <v>100</v>
      </c>
      <c r="B108" s="77"/>
      <c r="C108" s="80"/>
      <c r="D108" s="37" t="s">
        <v>11</v>
      </c>
      <c r="E108" s="97" t="s">
        <v>1243</v>
      </c>
      <c r="F108" s="39" t="s">
        <v>1214</v>
      </c>
      <c r="G108" s="35">
        <v>1982</v>
      </c>
      <c r="I108" s="128"/>
      <c r="J108" s="35" t="s">
        <v>880</v>
      </c>
      <c r="K108" s="35" t="s">
        <v>848</v>
      </c>
      <c r="L108" s="35" t="s">
        <v>50</v>
      </c>
      <c r="M108" s="35" t="s">
        <v>62</v>
      </c>
      <c r="N108" s="35" t="s">
        <v>1044</v>
      </c>
      <c r="O108" s="40" t="s">
        <v>1244</v>
      </c>
    </row>
    <row r="109" spans="1:16">
      <c r="A109" s="35">
        <f t="shared" si="5"/>
        <v>101</v>
      </c>
      <c r="D109" s="37" t="s">
        <v>11</v>
      </c>
      <c r="E109" s="97" t="s">
        <v>1176</v>
      </c>
      <c r="F109" s="39" t="s">
        <v>1141</v>
      </c>
      <c r="G109" s="35">
        <v>1985</v>
      </c>
      <c r="I109" s="128"/>
      <c r="J109" s="35" t="s">
        <v>880</v>
      </c>
      <c r="K109" s="35" t="s">
        <v>848</v>
      </c>
      <c r="L109" s="35" t="s">
        <v>46</v>
      </c>
      <c r="M109" s="35" t="s">
        <v>62</v>
      </c>
      <c r="N109" s="35" t="s">
        <v>949</v>
      </c>
      <c r="O109" s="40" t="s">
        <v>1144</v>
      </c>
    </row>
    <row r="110" spans="1:16">
      <c r="A110" s="35">
        <f t="shared" si="5"/>
        <v>102</v>
      </c>
      <c r="B110" s="77"/>
      <c r="C110" s="80"/>
      <c r="D110" s="37" t="s">
        <v>11</v>
      </c>
      <c r="E110" s="97" t="s">
        <v>1246</v>
      </c>
      <c r="F110" s="39" t="s">
        <v>1215</v>
      </c>
      <c r="G110" s="35">
        <v>1985</v>
      </c>
      <c r="I110" s="128"/>
      <c r="J110" s="35" t="s">
        <v>880</v>
      </c>
      <c r="K110" s="35" t="s">
        <v>848</v>
      </c>
      <c r="L110" s="35" t="s">
        <v>46</v>
      </c>
      <c r="M110" s="35" t="s">
        <v>62</v>
      </c>
      <c r="N110" s="35" t="s">
        <v>1044</v>
      </c>
      <c r="O110" s="40" t="s">
        <v>1144</v>
      </c>
      <c r="P110" s="40" t="s">
        <v>1700</v>
      </c>
    </row>
    <row r="111" spans="1:16">
      <c r="A111" s="35">
        <f t="shared" si="5"/>
        <v>103</v>
      </c>
      <c r="B111" s="77"/>
      <c r="C111" s="80"/>
      <c r="D111" s="37" t="s">
        <v>11</v>
      </c>
      <c r="E111" s="97" t="s">
        <v>1247</v>
      </c>
      <c r="F111" s="39" t="s">
        <v>1216</v>
      </c>
      <c r="G111" s="35">
        <v>1986</v>
      </c>
      <c r="I111" s="128"/>
      <c r="J111" s="35" t="s">
        <v>880</v>
      </c>
      <c r="K111" s="35" t="s">
        <v>848</v>
      </c>
      <c r="L111" s="35" t="s">
        <v>50</v>
      </c>
      <c r="M111" s="35" t="s">
        <v>62</v>
      </c>
      <c r="N111" s="35" t="s">
        <v>1044</v>
      </c>
      <c r="O111" s="40" t="s">
        <v>1144</v>
      </c>
    </row>
    <row r="112" spans="1:16">
      <c r="A112" s="35">
        <f t="shared" si="5"/>
        <v>104</v>
      </c>
      <c r="B112" s="77"/>
      <c r="C112" s="80"/>
      <c r="D112" s="37" t="s">
        <v>11</v>
      </c>
      <c r="E112" s="97" t="s">
        <v>1248</v>
      </c>
      <c r="F112" s="39" t="s">
        <v>1217</v>
      </c>
      <c r="G112" s="35">
        <v>1986</v>
      </c>
      <c r="I112" s="128"/>
      <c r="J112" s="35" t="s">
        <v>880</v>
      </c>
      <c r="K112" s="35" t="s">
        <v>848</v>
      </c>
      <c r="L112" s="35" t="s">
        <v>50</v>
      </c>
      <c r="M112" s="35" t="s">
        <v>62</v>
      </c>
      <c r="N112" s="35" t="s">
        <v>1044</v>
      </c>
      <c r="O112" s="40" t="s">
        <v>1144</v>
      </c>
    </row>
    <row r="113" spans="1:15">
      <c r="A113" s="35">
        <f t="shared" si="5"/>
        <v>105</v>
      </c>
      <c r="B113" s="77"/>
      <c r="C113" s="80"/>
      <c r="D113" s="37" t="s">
        <v>11</v>
      </c>
      <c r="E113" s="97" t="s">
        <v>1249</v>
      </c>
      <c r="F113" s="39" t="s">
        <v>1218</v>
      </c>
      <c r="G113" s="35">
        <v>1986</v>
      </c>
      <c r="I113" s="128"/>
      <c r="J113" s="35" t="s">
        <v>880</v>
      </c>
      <c r="K113" s="35" t="s">
        <v>848</v>
      </c>
      <c r="L113" s="35" t="s">
        <v>50</v>
      </c>
      <c r="M113" s="35" t="s">
        <v>62</v>
      </c>
      <c r="N113" s="35" t="s">
        <v>1044</v>
      </c>
      <c r="O113" s="40" t="s">
        <v>1144</v>
      </c>
    </row>
    <row r="114" spans="1:15">
      <c r="A114" s="35">
        <f t="shared" si="5"/>
        <v>106</v>
      </c>
      <c r="D114" s="37" t="s">
        <v>11</v>
      </c>
      <c r="E114" s="38" t="s">
        <v>1166</v>
      </c>
      <c r="F114" s="39" t="s">
        <v>1132</v>
      </c>
      <c r="G114" s="35">
        <v>1986</v>
      </c>
      <c r="I114" s="128"/>
      <c r="J114" s="35" t="s">
        <v>889</v>
      </c>
      <c r="K114" s="35" t="s">
        <v>848</v>
      </c>
      <c r="L114" s="35" t="s">
        <v>50</v>
      </c>
      <c r="M114" s="35" t="s">
        <v>62</v>
      </c>
      <c r="N114" s="35" t="s">
        <v>949</v>
      </c>
      <c r="O114" s="40" t="s">
        <v>1146</v>
      </c>
    </row>
    <row r="115" spans="1:15">
      <c r="A115" s="35">
        <f t="shared" si="5"/>
        <v>107</v>
      </c>
      <c r="D115" s="37" t="s">
        <v>11</v>
      </c>
      <c r="E115" s="97" t="s">
        <v>1177</v>
      </c>
      <c r="F115" s="39" t="s">
        <v>1142</v>
      </c>
      <c r="G115" s="35">
        <v>1987</v>
      </c>
      <c r="I115" s="128"/>
      <c r="J115" s="35" t="s">
        <v>880</v>
      </c>
      <c r="K115" s="35" t="s">
        <v>848</v>
      </c>
      <c r="L115" s="35" t="s">
        <v>50</v>
      </c>
      <c r="M115" s="35" t="s">
        <v>62</v>
      </c>
      <c r="N115" s="35" t="s">
        <v>1044</v>
      </c>
      <c r="O115" s="40" t="s">
        <v>1145</v>
      </c>
    </row>
    <row r="116" spans="1:15">
      <c r="J116" s="35"/>
      <c r="K116" s="35"/>
    </row>
    <row r="117" spans="1:15">
      <c r="A117" s="35">
        <f>A115+1</f>
        <v>108</v>
      </c>
      <c r="D117" s="37" t="s">
        <v>11</v>
      </c>
      <c r="E117" s="38" t="s">
        <v>1186</v>
      </c>
      <c r="F117" s="39" t="s">
        <v>52</v>
      </c>
      <c r="G117" s="35">
        <v>1962</v>
      </c>
      <c r="J117" s="35" t="s">
        <v>907</v>
      </c>
      <c r="K117" s="35" t="s">
        <v>848</v>
      </c>
      <c r="L117" s="35" t="s">
        <v>50</v>
      </c>
      <c r="M117" s="35" t="s">
        <v>62</v>
      </c>
      <c r="N117" s="35" t="s">
        <v>823</v>
      </c>
      <c r="O117" s="40" t="s">
        <v>910</v>
      </c>
    </row>
    <row r="118" spans="1:15">
      <c r="A118" s="35">
        <f>A117+1</f>
        <v>109</v>
      </c>
      <c r="D118" s="37" t="s">
        <v>11</v>
      </c>
      <c r="E118" s="38" t="s">
        <v>417</v>
      </c>
      <c r="F118" s="39" t="s">
        <v>52</v>
      </c>
      <c r="G118" s="35">
        <v>1962</v>
      </c>
      <c r="H118" s="35">
        <v>1963</v>
      </c>
      <c r="J118" s="35" t="s">
        <v>907</v>
      </c>
      <c r="K118" s="35" t="s">
        <v>848</v>
      </c>
      <c r="L118" s="35" t="s">
        <v>50</v>
      </c>
      <c r="M118" s="35" t="s">
        <v>62</v>
      </c>
      <c r="N118" s="35" t="s">
        <v>824</v>
      </c>
      <c r="O118" s="40" t="s">
        <v>910</v>
      </c>
    </row>
    <row r="120" spans="1:15">
      <c r="A120" s="35">
        <f>A118+1</f>
        <v>110</v>
      </c>
      <c r="D120" s="37" t="s">
        <v>11</v>
      </c>
      <c r="E120" s="96" t="s">
        <v>1148</v>
      </c>
      <c r="J120" s="35" t="s">
        <v>45</v>
      </c>
      <c r="K120" s="35"/>
      <c r="N120" s="35" t="s">
        <v>880</v>
      </c>
    </row>
    <row r="122" spans="1:15">
      <c r="A122" s="35">
        <f>A120+1</f>
        <v>111</v>
      </c>
      <c r="D122" s="37" t="s">
        <v>11</v>
      </c>
      <c r="E122" s="96" t="s">
        <v>1148</v>
      </c>
      <c r="J122" s="35" t="s">
        <v>903</v>
      </c>
      <c r="K122" s="35"/>
      <c r="N122" s="35" t="s">
        <v>880</v>
      </c>
    </row>
    <row r="124" spans="1:15" ht="12.75">
      <c r="E124" s="74" t="s">
        <v>830</v>
      </c>
      <c r="F124" s="75">
        <f>SUBTOTAL(3,$D$2:$D$123)</f>
        <v>111</v>
      </c>
      <c r="J124" s="35"/>
      <c r="K124" s="35"/>
    </row>
    <row r="125" spans="1:15">
      <c r="J125" s="35"/>
      <c r="K125" s="35"/>
    </row>
    <row r="126" spans="1:15">
      <c r="J126" s="35"/>
      <c r="K126" s="35"/>
    </row>
    <row r="127" spans="1:15">
      <c r="J127" s="35"/>
      <c r="K127" s="35"/>
    </row>
    <row r="128" spans="1:15">
      <c r="J128" s="35"/>
      <c r="K128" s="35"/>
    </row>
    <row r="129" spans="5:11">
      <c r="J129" s="35"/>
      <c r="K129" s="35"/>
    </row>
    <row r="130" spans="5:11">
      <c r="J130" s="35"/>
      <c r="K130" s="35"/>
    </row>
    <row r="131" spans="5:11">
      <c r="J131" s="35"/>
      <c r="K131" s="35"/>
    </row>
    <row r="132" spans="5:11">
      <c r="J132" s="35"/>
      <c r="K132" s="35"/>
    </row>
    <row r="133" spans="5:11">
      <c r="J133" s="35"/>
      <c r="K133" s="35"/>
    </row>
    <row r="134" spans="5:11">
      <c r="J134" s="35"/>
      <c r="K134" s="35"/>
    </row>
    <row r="135" spans="5:11">
      <c r="J135" s="35"/>
      <c r="K135" s="35"/>
    </row>
    <row r="136" spans="5:11">
      <c r="J136" s="35"/>
      <c r="K136" s="35"/>
    </row>
    <row r="140" spans="5:11" ht="12.75">
      <c r="E140" s="83"/>
      <c r="F140" s="84"/>
    </row>
    <row r="141" spans="5:11" ht="12.75">
      <c r="E141" s="63"/>
      <c r="F141" s="63"/>
    </row>
    <row r="142" spans="5:11" ht="12.75">
      <c r="E142" s="84"/>
      <c r="F142" s="63"/>
    </row>
    <row r="143" spans="5:11" ht="12.75">
      <c r="E143" s="63"/>
      <c r="F143" s="63"/>
    </row>
    <row r="144" spans="5:11" ht="12.75">
      <c r="E144" s="63"/>
      <c r="F144" s="63"/>
    </row>
    <row r="145" spans="5:15" ht="12.75">
      <c r="E145" s="63"/>
      <c r="F145" s="63"/>
    </row>
    <row r="146" spans="5:15" ht="12.75">
      <c r="E146" s="84"/>
      <c r="F146" s="84"/>
    </row>
    <row r="147" spans="5:15" ht="12.75">
      <c r="E147" s="83"/>
      <c r="F147" s="84"/>
    </row>
    <row r="149" spans="5:15">
      <c r="F149" s="39" t="s">
        <v>1224</v>
      </c>
      <c r="G149" s="35">
        <v>2001</v>
      </c>
      <c r="J149" s="35" t="s">
        <v>1157</v>
      </c>
      <c r="N149" s="35" t="s">
        <v>1044</v>
      </c>
      <c r="O149" s="40" t="s">
        <v>1158</v>
      </c>
    </row>
    <row r="150" spans="5:15">
      <c r="F150" s="39" t="s">
        <v>1225</v>
      </c>
      <c r="G150" s="35">
        <v>2001</v>
      </c>
      <c r="J150" s="35" t="s">
        <v>1157</v>
      </c>
      <c r="N150" s="35" t="s">
        <v>1044</v>
      </c>
      <c r="O150" s="40" t="s">
        <v>1158</v>
      </c>
    </row>
  </sheetData>
  <autoFilter ref="A1:P143">
    <filterColumn colId="2"/>
    <filterColumn colId="13"/>
  </autoFilter>
  <phoneticPr fontId="23" type="noConversion"/>
  <hyperlinks>
    <hyperlink ref="E73" r:id="rId1"/>
    <hyperlink ref="E74" r:id="rId2"/>
    <hyperlink ref="E75" r:id="rId3"/>
    <hyperlink ref="E79" r:id="rId4" display="Narvik"/>
    <hyperlink ref="E60" r:id="rId5"/>
    <hyperlink ref="E65" r:id="rId6"/>
    <hyperlink ref="E67" r:id="rId7"/>
    <hyperlink ref="E85" r:id="rId8"/>
    <hyperlink ref="E86" r:id="rId9"/>
    <hyperlink ref="E87" r:id="rId10"/>
    <hyperlink ref="E89" r:id="rId11"/>
    <hyperlink ref="E91" r:id="rId12"/>
    <hyperlink ref="E93" r:id="rId13"/>
    <hyperlink ref="E94" r:id="rId14"/>
    <hyperlink ref="E95" r:id="rId15"/>
    <hyperlink ref="E101" r:id="rId16"/>
    <hyperlink ref="E106" r:id="rId17"/>
    <hyperlink ref="E108" r:id="rId18"/>
    <hyperlink ref="E109" r:id="rId19"/>
    <hyperlink ref="E110" r:id="rId20"/>
    <hyperlink ref="E111" r:id="rId21"/>
    <hyperlink ref="E112" r:id="rId22"/>
    <hyperlink ref="E113" r:id="rId23"/>
    <hyperlink ref="E115" r:id="rId24"/>
    <hyperlink ref="E19" r:id="rId25"/>
    <hyperlink ref="E7" r:id="rId26"/>
    <hyperlink ref="E9" r:id="rId27"/>
    <hyperlink ref="E49" r:id="rId28"/>
    <hyperlink ref="E50" r:id="rId29"/>
    <hyperlink ref="E90" r:id="rId30"/>
    <hyperlink ref="E72" r:id="rId31"/>
    <hyperlink ref="E58" r:id="rId32"/>
  </hyperlinks>
  <pageMargins left="0.7" right="0.7" top="0.78740157499999996" bottom="0.78740157499999996" header="0.3" footer="0.3"/>
  <pageSetup orientation="portrait" horizontalDpi="90" verticalDpi="90" r:id="rId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Gl L</vt:lpstr>
      <vt:lpstr>Om</vt:lpstr>
      <vt:lpstr>Oppdat</vt:lpstr>
      <vt:lpstr>Serier</vt:lpstr>
      <vt:lpstr>F 1951</vt:lpstr>
      <vt:lpstr>F 1956</vt:lpstr>
      <vt:lpstr>F 1957</vt:lpstr>
      <vt:lpstr>F 1957 avvik</vt:lpstr>
      <vt:lpstr>Div serier</vt:lpstr>
      <vt:lpstr>Årganger</vt:lpstr>
      <vt:lpstr>SOP 102</vt:lpstr>
      <vt:lpstr>SOP 104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Magne Botnedal</dc:creator>
  <cp:lastModifiedBy>Bruker</cp:lastModifiedBy>
  <cp:lastPrinted>2023-09-11T17:20:20Z</cp:lastPrinted>
  <dcterms:created xsi:type="dcterms:W3CDTF">2001-05-27T10:53:55Z</dcterms:created>
  <dcterms:modified xsi:type="dcterms:W3CDTF">2026-07-19T09:45:37Z</dcterms:modified>
</cp:coreProperties>
</file>